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价格科\刘辉\2020年\房价指导\上会套表\房价公示\6.15\"/>
    </mc:Choice>
  </mc:AlternateContent>
  <bookViews>
    <workbookView xWindow="0" yWindow="0" windowWidth="28800" windowHeight="13500" activeTab="1"/>
  </bookViews>
  <sheets>
    <sheet name="2#" sheetId="5" r:id="rId1"/>
    <sheet name="4#" sheetId="3" r:id="rId2"/>
  </sheets>
  <definedNames>
    <definedName name="_xlnm._FilterDatabase" localSheetId="1" hidden="1">'4#'!$A$3:$H$3</definedName>
    <definedName name="_xlnm.Print_Area" localSheetId="1">'4#'!$A$1:$E$116</definedName>
  </definedNames>
  <calcPr calcId="162913"/>
</workbook>
</file>

<file path=xl/calcChain.xml><?xml version="1.0" encoding="utf-8"?>
<calcChain xmlns="http://schemas.openxmlformats.org/spreadsheetml/2006/main">
  <c r="C116" i="3" l="1"/>
  <c r="E115" i="3" l="1"/>
  <c r="C60" i="5"/>
  <c r="E59" i="5"/>
  <c r="E58" i="5"/>
  <c r="E57" i="5"/>
  <c r="E56" i="5"/>
  <c r="E55" i="5"/>
  <c r="E54" i="5"/>
  <c r="E53" i="5"/>
  <c r="E52" i="5"/>
  <c r="E51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60" i="5" l="1"/>
  <c r="D60" i="5" s="1"/>
  <c r="E114" i="3"/>
  <c r="E113" i="3"/>
  <c r="E112" i="3"/>
  <c r="E111" i="3"/>
  <c r="E110" i="3"/>
  <c r="E109" i="3"/>
  <c r="E108" i="3"/>
  <c r="E107" i="3"/>
  <c r="E106" i="3"/>
  <c r="E105" i="3"/>
  <c r="E104" i="3"/>
  <c r="E103" i="3"/>
  <c r="E102" i="3"/>
  <c r="E101" i="3"/>
  <c r="E100" i="3"/>
  <c r="E99" i="3"/>
  <c r="E98" i="3"/>
  <c r="E97" i="3"/>
  <c r="E96" i="3"/>
  <c r="E95" i="3"/>
  <c r="E94" i="3"/>
  <c r="E93" i="3"/>
  <c r="E92" i="3"/>
  <c r="E91" i="3"/>
  <c r="E90" i="3"/>
  <c r="E89" i="3"/>
  <c r="E88" i="3"/>
  <c r="E87" i="3"/>
  <c r="E86" i="3"/>
  <c r="E85" i="3"/>
  <c r="E84" i="3"/>
  <c r="E83" i="3"/>
  <c r="E82" i="3"/>
  <c r="E81" i="3"/>
  <c r="E80" i="3"/>
  <c r="E79" i="3"/>
  <c r="E78" i="3"/>
  <c r="E77" i="3"/>
  <c r="E76" i="3"/>
  <c r="E75" i="3"/>
  <c r="E74" i="3"/>
  <c r="E73" i="3"/>
  <c r="E72" i="3"/>
  <c r="E71" i="3"/>
  <c r="E70" i="3"/>
  <c r="E69" i="3"/>
  <c r="E68" i="3"/>
  <c r="E67" i="3"/>
  <c r="E66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E116" i="3" l="1"/>
  <c r="D116" i="3" s="1"/>
</calcChain>
</file>

<file path=xl/sharedStrings.xml><?xml version="1.0" encoding="utf-8"?>
<sst xmlns="http://schemas.openxmlformats.org/spreadsheetml/2006/main" count="188" uniqueCount="185">
  <si>
    <t>商品住房房源价目清单</t>
  </si>
  <si>
    <t>楼幢号：</t>
  </si>
  <si>
    <t>4</t>
  </si>
  <si>
    <t>地上层数（层）：</t>
  </si>
  <si>
    <t>序号</t>
  </si>
  <si>
    <t>房号</t>
  </si>
  <si>
    <t>建筑面积（平方米）</t>
  </si>
  <si>
    <t>单价（元/平方米）</t>
  </si>
  <si>
    <t>房屋总价（元）</t>
  </si>
  <si>
    <t>4-11401</t>
  </si>
  <si>
    <t>4-11301</t>
  </si>
  <si>
    <t>4-11201</t>
  </si>
  <si>
    <t>4-11101</t>
  </si>
  <si>
    <t>4-11001</t>
  </si>
  <si>
    <t>4-10901</t>
  </si>
  <si>
    <t>4-10801</t>
  </si>
  <si>
    <t>4-10701</t>
  </si>
  <si>
    <t>4-10601</t>
  </si>
  <si>
    <t>4-10501</t>
  </si>
  <si>
    <t>4-10401</t>
  </si>
  <si>
    <t>4-10301</t>
  </si>
  <si>
    <t>4-10201</t>
  </si>
  <si>
    <t>4-10101</t>
  </si>
  <si>
    <t>4-11402</t>
  </si>
  <si>
    <t>4-11302</t>
  </si>
  <si>
    <t>4-11202</t>
  </si>
  <si>
    <t>4-11102</t>
  </si>
  <si>
    <t>4-11002</t>
  </si>
  <si>
    <t>4-10902</t>
  </si>
  <si>
    <t>4-10802</t>
  </si>
  <si>
    <t>4-10702</t>
  </si>
  <si>
    <t>4-10602</t>
  </si>
  <si>
    <t>4-10502</t>
  </si>
  <si>
    <t>4-10402</t>
  </si>
  <si>
    <t>4-10302</t>
  </si>
  <si>
    <t>4-10202</t>
  </si>
  <si>
    <t>4-10102</t>
  </si>
  <si>
    <t>4-11403</t>
  </si>
  <si>
    <t>4-11303</t>
  </si>
  <si>
    <t>4-11203</t>
  </si>
  <si>
    <t>4-11103</t>
  </si>
  <si>
    <t>4-11003</t>
  </si>
  <si>
    <t>4-10903</t>
  </si>
  <si>
    <t>4-10803</t>
  </si>
  <si>
    <t>4-10703</t>
  </si>
  <si>
    <t>4-10603</t>
  </si>
  <si>
    <t>4-10503</t>
  </si>
  <si>
    <t>4-10403</t>
  </si>
  <si>
    <t>4-10303</t>
  </si>
  <si>
    <t>4-10203</t>
  </si>
  <si>
    <t>4-10103</t>
  </si>
  <si>
    <t>4-11404</t>
  </si>
  <si>
    <t>4-11304</t>
  </si>
  <si>
    <t>4-11204</t>
  </si>
  <si>
    <t>4-11104</t>
  </si>
  <si>
    <t>4-11004</t>
  </si>
  <si>
    <t>4-10904</t>
  </si>
  <si>
    <t>4-10804</t>
  </si>
  <si>
    <t>4-10704</t>
  </si>
  <si>
    <t>4-10604</t>
  </si>
  <si>
    <t>4-10504</t>
  </si>
  <si>
    <t>4-10404</t>
  </si>
  <si>
    <t>4-10304</t>
  </si>
  <si>
    <t>4-10204</t>
  </si>
  <si>
    <t>4-10104</t>
  </si>
  <si>
    <t>4-21401</t>
  </si>
  <si>
    <t>4-21301</t>
  </si>
  <si>
    <t>4-21201</t>
  </si>
  <si>
    <t>4-21101</t>
  </si>
  <si>
    <t>4-21001</t>
  </si>
  <si>
    <t>4-20901</t>
  </si>
  <si>
    <t>4-20801</t>
  </si>
  <si>
    <t>4-20701</t>
  </si>
  <si>
    <t>4-20601</t>
  </si>
  <si>
    <t>4-20501</t>
  </si>
  <si>
    <t>4-20401</t>
  </si>
  <si>
    <t>4-20301</t>
  </si>
  <si>
    <t>4-20201</t>
  </si>
  <si>
    <t>4-20101</t>
  </si>
  <si>
    <t>4-21402</t>
  </si>
  <si>
    <t>4-21302</t>
  </si>
  <si>
    <t>4-21202</t>
  </si>
  <si>
    <t>4-21102</t>
  </si>
  <si>
    <t>4-21002</t>
  </si>
  <si>
    <t>4-20902</t>
  </si>
  <si>
    <t>4-20802</t>
  </si>
  <si>
    <t>4-20702</t>
  </si>
  <si>
    <t>4-20602</t>
  </si>
  <si>
    <t>4-20502</t>
  </si>
  <si>
    <t>4-20402</t>
  </si>
  <si>
    <t>4-20302</t>
  </si>
  <si>
    <t>4-20202</t>
  </si>
  <si>
    <t>4-20102</t>
  </si>
  <si>
    <t>4-21403</t>
  </si>
  <si>
    <t>4-21303</t>
  </si>
  <si>
    <t>4-21203</t>
  </si>
  <si>
    <t>4-21103</t>
  </si>
  <si>
    <t>4-21003</t>
  </si>
  <si>
    <t>4-20903</t>
  </si>
  <si>
    <t>4-20803</t>
  </si>
  <si>
    <t>4-20703</t>
  </si>
  <si>
    <t>4-20603</t>
  </si>
  <si>
    <t>4-20503</t>
  </si>
  <si>
    <t>4-20403</t>
  </si>
  <si>
    <t>4-20303</t>
  </si>
  <si>
    <t>4-20203</t>
  </si>
  <si>
    <t>4-20103</t>
  </si>
  <si>
    <t>4-21404</t>
  </si>
  <si>
    <t>4-21304</t>
  </si>
  <si>
    <t>4-21204</t>
  </si>
  <si>
    <t>4-21104</t>
  </si>
  <si>
    <t>4-21004</t>
  </si>
  <si>
    <t>4-20904</t>
  </si>
  <si>
    <t>4-20804</t>
  </si>
  <si>
    <t>4-20704</t>
  </si>
  <si>
    <t>4-20604</t>
  </si>
  <si>
    <t>4-20504</t>
  </si>
  <si>
    <t>4-20404</t>
  </si>
  <si>
    <t>4-20304</t>
  </si>
  <si>
    <t>4-20204</t>
  </si>
  <si>
    <t>4-20104</t>
  </si>
  <si>
    <t>楼幢号：</t>
    <phoneticPr fontId="9" type="noConversion"/>
  </si>
  <si>
    <t>2</t>
    <phoneticPr fontId="12" type="noConversion"/>
  </si>
  <si>
    <t>地上层数（层）：</t>
    <phoneticPr fontId="12" type="noConversion"/>
  </si>
  <si>
    <t>14+1</t>
    <phoneticPr fontId="9" type="noConversion"/>
  </si>
  <si>
    <t>建筑面积（平方米）</t>
    <phoneticPr fontId="12" type="noConversion"/>
  </si>
  <si>
    <t>单价（元/平方米）</t>
    <phoneticPr fontId="12" type="noConversion"/>
  </si>
  <si>
    <t>房屋总价（元）</t>
    <phoneticPr fontId="12" type="noConversion"/>
  </si>
  <si>
    <t>2-10101</t>
    <phoneticPr fontId="9" type="noConversion"/>
  </si>
  <si>
    <t>2-10201</t>
    <phoneticPr fontId="9" type="noConversion"/>
  </si>
  <si>
    <t>2-10301</t>
    <phoneticPr fontId="9" type="noConversion"/>
  </si>
  <si>
    <t>2-10401</t>
    <phoneticPr fontId="9" type="noConversion"/>
  </si>
  <si>
    <t>2-10501</t>
    <phoneticPr fontId="9" type="noConversion"/>
  </si>
  <si>
    <t>2-10601</t>
    <phoneticPr fontId="9" type="noConversion"/>
  </si>
  <si>
    <t>2-10701</t>
    <phoneticPr fontId="9" type="noConversion"/>
  </si>
  <si>
    <t>2-10801</t>
    <phoneticPr fontId="9" type="noConversion"/>
  </si>
  <si>
    <t>2-10901</t>
    <phoneticPr fontId="9" type="noConversion"/>
  </si>
  <si>
    <t>2-11001</t>
    <phoneticPr fontId="9" type="noConversion"/>
  </si>
  <si>
    <t>2-11101</t>
    <phoneticPr fontId="9" type="noConversion"/>
  </si>
  <si>
    <t>2-11201</t>
    <phoneticPr fontId="9" type="noConversion"/>
  </si>
  <si>
    <t>2-11301</t>
    <phoneticPr fontId="9" type="noConversion"/>
  </si>
  <si>
    <t>2-11401</t>
    <phoneticPr fontId="9" type="noConversion"/>
  </si>
  <si>
    <t>2-10102</t>
    <phoneticPr fontId="9" type="noConversion"/>
  </si>
  <si>
    <t>2-10202</t>
    <phoneticPr fontId="9" type="noConversion"/>
  </si>
  <si>
    <t>2-10302</t>
    <phoneticPr fontId="9" type="noConversion"/>
  </si>
  <si>
    <t>2-10402</t>
    <phoneticPr fontId="9" type="noConversion"/>
  </si>
  <si>
    <t>2-10502</t>
    <phoneticPr fontId="9" type="noConversion"/>
  </si>
  <si>
    <t>2-10602</t>
    <phoneticPr fontId="9" type="noConversion"/>
  </si>
  <si>
    <t>2-10702</t>
    <phoneticPr fontId="9" type="noConversion"/>
  </si>
  <si>
    <t>2-10802</t>
    <phoneticPr fontId="9" type="noConversion"/>
  </si>
  <si>
    <t>2-10902</t>
    <phoneticPr fontId="9" type="noConversion"/>
  </si>
  <si>
    <t>2-11002</t>
    <phoneticPr fontId="9" type="noConversion"/>
  </si>
  <si>
    <t>2-11102</t>
    <phoneticPr fontId="9" type="noConversion"/>
  </si>
  <si>
    <t>2-11202</t>
    <phoneticPr fontId="9" type="noConversion"/>
  </si>
  <si>
    <t>2-11302</t>
    <phoneticPr fontId="9" type="noConversion"/>
  </si>
  <si>
    <t>2-11402</t>
    <phoneticPr fontId="9" type="noConversion"/>
  </si>
  <si>
    <t>2-10103</t>
    <phoneticPr fontId="9" type="noConversion"/>
  </si>
  <si>
    <t>2-10203</t>
    <phoneticPr fontId="9" type="noConversion"/>
  </si>
  <si>
    <t>2-10303</t>
    <phoneticPr fontId="9" type="noConversion"/>
  </si>
  <si>
    <t>2-10403</t>
    <phoneticPr fontId="9" type="noConversion"/>
  </si>
  <si>
    <t>2-10503</t>
    <phoneticPr fontId="9" type="noConversion"/>
  </si>
  <si>
    <t>2-10603</t>
    <phoneticPr fontId="9" type="noConversion"/>
  </si>
  <si>
    <t>2-10703</t>
    <phoneticPr fontId="9" type="noConversion"/>
  </si>
  <si>
    <t>2-10803</t>
    <phoneticPr fontId="9" type="noConversion"/>
  </si>
  <si>
    <t>2-10903</t>
    <phoneticPr fontId="9" type="noConversion"/>
  </si>
  <si>
    <t>2-11003</t>
    <phoneticPr fontId="9" type="noConversion"/>
  </si>
  <si>
    <t>2-11103</t>
    <phoneticPr fontId="9" type="noConversion"/>
  </si>
  <si>
    <t>2-11203</t>
    <phoneticPr fontId="9" type="noConversion"/>
  </si>
  <si>
    <t>2-11303</t>
    <phoneticPr fontId="9" type="noConversion"/>
  </si>
  <si>
    <t>2-11403</t>
    <phoneticPr fontId="9" type="noConversion"/>
  </si>
  <si>
    <t>2-10104</t>
    <phoneticPr fontId="9" type="noConversion"/>
  </si>
  <si>
    <t>2-10204</t>
    <phoneticPr fontId="9" type="noConversion"/>
  </si>
  <si>
    <t>2-10304</t>
    <phoneticPr fontId="9" type="noConversion"/>
  </si>
  <si>
    <t>2-10404</t>
    <phoneticPr fontId="9" type="noConversion"/>
  </si>
  <si>
    <t>2-10504</t>
    <phoneticPr fontId="9" type="noConversion"/>
  </si>
  <si>
    <t>2-10604</t>
    <phoneticPr fontId="9" type="noConversion"/>
  </si>
  <si>
    <t>2-10704</t>
    <phoneticPr fontId="9" type="noConversion"/>
  </si>
  <si>
    <t>2-10804</t>
    <phoneticPr fontId="9" type="noConversion"/>
  </si>
  <si>
    <t>2-10904</t>
    <phoneticPr fontId="9" type="noConversion"/>
  </si>
  <si>
    <t>2-11004</t>
    <phoneticPr fontId="9" type="noConversion"/>
  </si>
  <si>
    <t>2-11104</t>
    <phoneticPr fontId="9" type="noConversion"/>
  </si>
  <si>
    <t>2-11204</t>
    <phoneticPr fontId="9" type="noConversion"/>
  </si>
  <si>
    <t>2-11304</t>
    <phoneticPr fontId="9" type="noConversion"/>
  </si>
  <si>
    <t>2-11404</t>
    <phoneticPr fontId="9" type="noConversion"/>
  </si>
  <si>
    <t>14+1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</si>
</sst>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_);[Red]\(0\)"/>
    <numFmt numFmtId="177" formatCode="0.00_);[Red]\(0.00\)"/>
    <numFmt numFmtId="178" formatCode="[$-10804]0.00;\-0.00;&quot;&quot;"/>
  </numFmts>
  <fonts count="14">
    <font>
      <sz val="11"/>
      <color theme="1"/>
      <name val="等线"/>
      <charset val="134"/>
      <scheme val="minor"/>
    </font>
    <font>
      <sz val="10"/>
      <color theme="1"/>
      <name val="微软雅黑"/>
      <family val="2"/>
      <charset val="134"/>
    </font>
    <font>
      <sz val="18"/>
      <color rgb="FF000000"/>
      <name val="方正小标宋简体"/>
      <charset val="134"/>
    </font>
    <font>
      <sz val="12"/>
      <color rgb="FF000000"/>
      <name val="楷体_GB2312"/>
      <charset val="134"/>
    </font>
    <font>
      <sz val="11"/>
      <name val="等线"/>
      <family val="3"/>
      <charset val="134"/>
      <scheme val="minor"/>
    </font>
    <font>
      <sz val="10"/>
      <color rgb="FF000000"/>
      <name val="微软雅黑"/>
      <family val="2"/>
      <charset val="134"/>
    </font>
    <font>
      <sz val="12"/>
      <color rgb="FF000000"/>
      <name val="黑体"/>
      <family val="3"/>
      <charset val="134"/>
    </font>
    <font>
      <sz val="10"/>
      <color theme="1"/>
      <name val="黑体"/>
      <family val="3"/>
      <charset val="134"/>
    </font>
    <font>
      <sz val="10"/>
      <color indexed="8"/>
      <name val="微软雅黑"/>
      <family val="2"/>
      <charset val="134"/>
    </font>
    <font>
      <sz val="9"/>
      <name val="等线"/>
      <family val="3"/>
      <charset val="134"/>
      <scheme val="minor"/>
    </font>
    <font>
      <sz val="18"/>
      <color rgb="FF000000"/>
      <name val="方正小标宋简体"/>
      <family val="3"/>
      <charset val="134"/>
    </font>
    <font>
      <sz val="10"/>
      <name val="微软雅黑"/>
      <family val="2"/>
      <charset val="134"/>
    </font>
    <font>
      <sz val="9"/>
      <name val="等线"/>
      <family val="3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76" fontId="0" fillId="0" borderId="0" xfId="0" applyNumberFormat="1"/>
    <xf numFmtId="0" fontId="3" fillId="0" borderId="2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177" fontId="5" fillId="0" borderId="6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178" fontId="8" fillId="0" borderId="10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9" xfId="0" applyNumberFormat="1" applyFont="1" applyFill="1" applyBorder="1" applyAlignment="1">
      <alignment horizontal="center" vertical="center"/>
    </xf>
    <xf numFmtId="176" fontId="7" fillId="0" borderId="11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178" fontId="8" fillId="0" borderId="13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12" xfId="0" applyNumberFormat="1" applyFont="1" applyFill="1" applyBorder="1" applyAlignment="1">
      <alignment horizontal="center" vertical="center"/>
    </xf>
    <xf numFmtId="178" fontId="1" fillId="0" borderId="14" xfId="0" applyNumberFormat="1" applyFont="1" applyFill="1" applyBorder="1" applyAlignment="1">
      <alignment horizontal="center" vertical="center"/>
    </xf>
    <xf numFmtId="178" fontId="1" fillId="0" borderId="14" xfId="0" applyNumberFormat="1" applyFont="1" applyFill="1" applyBorder="1" applyAlignment="1">
      <alignment horizontal="center"/>
    </xf>
    <xf numFmtId="176" fontId="1" fillId="0" borderId="12" xfId="0" applyNumberFormat="1" applyFont="1" applyFill="1" applyBorder="1" applyAlignment="1">
      <alignment horizontal="center"/>
    </xf>
    <xf numFmtId="177" fontId="1" fillId="0" borderId="14" xfId="0" applyNumberFormat="1" applyFont="1" applyFill="1" applyBorder="1" applyAlignment="1">
      <alignment horizontal="center"/>
    </xf>
    <xf numFmtId="177" fontId="1" fillId="0" borderId="12" xfId="0" applyNumberFormat="1" applyFont="1" applyFill="1" applyBorder="1" applyAlignment="1">
      <alignment horizontal="center" vertical="center"/>
    </xf>
    <xf numFmtId="176" fontId="1" fillId="0" borderId="12" xfId="0" applyNumberFormat="1" applyFont="1" applyBorder="1" applyAlignment="1">
      <alignment horizontal="center"/>
    </xf>
    <xf numFmtId="0" fontId="5" fillId="0" borderId="12" xfId="0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177" fontId="5" fillId="0" borderId="12" xfId="0" applyNumberFormat="1" applyFont="1" applyBorder="1" applyAlignment="1">
      <alignment horizontal="center" vertical="center"/>
    </xf>
    <xf numFmtId="176" fontId="5" fillId="0" borderId="12" xfId="0" applyNumberFormat="1" applyFont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176" fontId="13" fillId="0" borderId="12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1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"/>
  <sheetViews>
    <sheetView topLeftCell="A31" workbookViewId="0">
      <selection activeCell="C59" sqref="C59"/>
    </sheetView>
  </sheetViews>
  <sheetFormatPr defaultColWidth="11" defaultRowHeight="13.5"/>
  <cols>
    <col min="1" max="1" width="10" customWidth="1"/>
    <col min="2" max="2" width="15.875" customWidth="1"/>
    <col min="3" max="3" width="22" customWidth="1"/>
    <col min="4" max="4" width="17.5" style="3" customWidth="1"/>
    <col min="5" max="5" width="17.625" style="3" customWidth="1"/>
  </cols>
  <sheetData>
    <row r="1" spans="1:5" ht="24">
      <c r="A1" s="34" t="s">
        <v>0</v>
      </c>
      <c r="B1" s="34"/>
      <c r="C1" s="34"/>
      <c r="D1" s="34"/>
      <c r="E1" s="34"/>
    </row>
    <row r="2" spans="1:5" ht="16.5">
      <c r="A2" s="26" t="s">
        <v>121</v>
      </c>
      <c r="B2" s="27" t="s">
        <v>122</v>
      </c>
      <c r="C2" s="26" t="s">
        <v>123</v>
      </c>
      <c r="D2" s="35" t="s">
        <v>124</v>
      </c>
      <c r="E2" s="35"/>
    </row>
    <row r="3" spans="1:5" ht="16.5">
      <c r="A3" s="26" t="s">
        <v>4</v>
      </c>
      <c r="B3" s="28" t="s">
        <v>5</v>
      </c>
      <c r="C3" s="29" t="s">
        <v>125</v>
      </c>
      <c r="D3" s="30" t="s">
        <v>126</v>
      </c>
      <c r="E3" s="30" t="s">
        <v>127</v>
      </c>
    </row>
    <row r="4" spans="1:5" ht="16.5">
      <c r="A4" s="32">
        <v>1</v>
      </c>
      <c r="B4" s="31" t="s">
        <v>128</v>
      </c>
      <c r="C4" s="32">
        <v>96.86</v>
      </c>
      <c r="D4" s="33">
        <v>9500</v>
      </c>
      <c r="E4" s="33">
        <f>D4*C4</f>
        <v>920170</v>
      </c>
    </row>
    <row r="5" spans="1:5" ht="16.5">
      <c r="A5" s="32">
        <v>2</v>
      </c>
      <c r="B5" s="31" t="s">
        <v>129</v>
      </c>
      <c r="C5" s="32">
        <v>101.08</v>
      </c>
      <c r="D5" s="33">
        <v>11477</v>
      </c>
      <c r="E5" s="33">
        <f t="shared" ref="E5:E30" si="0">D5*C5</f>
        <v>1160095.1599999999</v>
      </c>
    </row>
    <row r="6" spans="1:5" ht="16.5">
      <c r="A6" s="32">
        <v>3</v>
      </c>
      <c r="B6" s="31" t="s">
        <v>130</v>
      </c>
      <c r="C6" s="32">
        <v>101.08</v>
      </c>
      <c r="D6" s="33">
        <v>11777</v>
      </c>
      <c r="E6" s="33">
        <f t="shared" si="0"/>
        <v>1190419.1599999999</v>
      </c>
    </row>
    <row r="7" spans="1:5" ht="16.5">
      <c r="A7" s="32">
        <v>4</v>
      </c>
      <c r="B7" s="31" t="s">
        <v>131</v>
      </c>
      <c r="C7" s="32">
        <v>101.08</v>
      </c>
      <c r="D7" s="33">
        <v>11777</v>
      </c>
      <c r="E7" s="33">
        <f t="shared" si="0"/>
        <v>1190419.1599999999</v>
      </c>
    </row>
    <row r="8" spans="1:5" ht="16.5">
      <c r="A8" s="32">
        <v>5</v>
      </c>
      <c r="B8" s="31" t="s">
        <v>132</v>
      </c>
      <c r="C8" s="32">
        <v>101.08</v>
      </c>
      <c r="D8" s="33">
        <v>11827</v>
      </c>
      <c r="E8" s="33">
        <f t="shared" si="0"/>
        <v>1195473.1599999999</v>
      </c>
    </row>
    <row r="9" spans="1:5" ht="16.5">
      <c r="A9" s="32">
        <v>6</v>
      </c>
      <c r="B9" s="31" t="s">
        <v>133</v>
      </c>
      <c r="C9" s="32">
        <v>101.08</v>
      </c>
      <c r="D9" s="33">
        <v>11877</v>
      </c>
      <c r="E9" s="33">
        <f t="shared" si="0"/>
        <v>1200527.1599999999</v>
      </c>
    </row>
    <row r="10" spans="1:5" ht="16.5">
      <c r="A10" s="32">
        <v>7</v>
      </c>
      <c r="B10" s="31" t="s">
        <v>134</v>
      </c>
      <c r="C10" s="32">
        <v>101.08</v>
      </c>
      <c r="D10" s="33">
        <v>11927</v>
      </c>
      <c r="E10" s="33">
        <f t="shared" si="0"/>
        <v>1205581.1599999999</v>
      </c>
    </row>
    <row r="11" spans="1:5" ht="16.5">
      <c r="A11" s="32">
        <v>8</v>
      </c>
      <c r="B11" s="31" t="s">
        <v>135</v>
      </c>
      <c r="C11" s="32">
        <v>101.08</v>
      </c>
      <c r="D11" s="33">
        <v>11977</v>
      </c>
      <c r="E11" s="33">
        <f t="shared" si="0"/>
        <v>1210635.1599999999</v>
      </c>
    </row>
    <row r="12" spans="1:5" ht="16.5">
      <c r="A12" s="32">
        <v>9</v>
      </c>
      <c r="B12" s="31" t="s">
        <v>136</v>
      </c>
      <c r="C12" s="32">
        <v>101.08</v>
      </c>
      <c r="D12" s="33">
        <v>12027</v>
      </c>
      <c r="E12" s="33">
        <f t="shared" si="0"/>
        <v>1215689.1599999999</v>
      </c>
    </row>
    <row r="13" spans="1:5" ht="16.5">
      <c r="A13" s="32">
        <v>10</v>
      </c>
      <c r="B13" s="31" t="s">
        <v>137</v>
      </c>
      <c r="C13" s="32">
        <v>101.08</v>
      </c>
      <c r="D13" s="33">
        <v>12077</v>
      </c>
      <c r="E13" s="33">
        <f t="shared" si="0"/>
        <v>1220743.1599999999</v>
      </c>
    </row>
    <row r="14" spans="1:5" ht="16.5">
      <c r="A14" s="32">
        <v>11</v>
      </c>
      <c r="B14" s="31" t="s">
        <v>138</v>
      </c>
      <c r="C14" s="32">
        <v>101.08</v>
      </c>
      <c r="D14" s="33">
        <v>12127</v>
      </c>
      <c r="E14" s="33">
        <f t="shared" si="0"/>
        <v>1225797.1599999999</v>
      </c>
    </row>
    <row r="15" spans="1:5" ht="16.5">
      <c r="A15" s="32">
        <v>12</v>
      </c>
      <c r="B15" s="31" t="s">
        <v>139</v>
      </c>
      <c r="C15" s="32">
        <v>101.08</v>
      </c>
      <c r="D15" s="33">
        <v>12177</v>
      </c>
      <c r="E15" s="33">
        <f t="shared" si="0"/>
        <v>1230851.1599999999</v>
      </c>
    </row>
    <row r="16" spans="1:5" ht="16.5">
      <c r="A16" s="32">
        <v>13</v>
      </c>
      <c r="B16" s="31" t="s">
        <v>140</v>
      </c>
      <c r="C16" s="32">
        <v>101.08</v>
      </c>
      <c r="D16" s="33">
        <v>12277</v>
      </c>
      <c r="E16" s="33">
        <f t="shared" si="0"/>
        <v>1240959.1599999999</v>
      </c>
    </row>
    <row r="17" spans="1:5" ht="16.5">
      <c r="A17" s="32">
        <v>14</v>
      </c>
      <c r="B17" s="31" t="s">
        <v>141</v>
      </c>
      <c r="C17" s="32">
        <v>136.93</v>
      </c>
      <c r="D17" s="33">
        <v>11273</v>
      </c>
      <c r="E17" s="33">
        <f t="shared" si="0"/>
        <v>1543611.8900000001</v>
      </c>
    </row>
    <row r="18" spans="1:5" ht="16.5">
      <c r="A18" s="32">
        <v>15</v>
      </c>
      <c r="B18" s="31" t="s">
        <v>142</v>
      </c>
      <c r="C18" s="32">
        <v>71.489999999999995</v>
      </c>
      <c r="D18" s="33">
        <v>9000</v>
      </c>
      <c r="E18" s="33">
        <f t="shared" si="0"/>
        <v>643410</v>
      </c>
    </row>
    <row r="19" spans="1:5" ht="16.5">
      <c r="A19" s="32">
        <v>16</v>
      </c>
      <c r="B19" s="31" t="s">
        <v>143</v>
      </c>
      <c r="C19" s="32">
        <v>117.45</v>
      </c>
      <c r="D19" s="33">
        <v>11327</v>
      </c>
      <c r="E19" s="33">
        <f t="shared" si="0"/>
        <v>1330356.1500000001</v>
      </c>
    </row>
    <row r="20" spans="1:5" ht="16.5">
      <c r="A20" s="32">
        <v>17</v>
      </c>
      <c r="B20" s="31" t="s">
        <v>144</v>
      </c>
      <c r="C20" s="32">
        <v>117.45</v>
      </c>
      <c r="D20" s="33">
        <v>11627</v>
      </c>
      <c r="E20" s="33">
        <f t="shared" si="0"/>
        <v>1365591.1500000001</v>
      </c>
    </row>
    <row r="21" spans="1:5" ht="16.5">
      <c r="A21" s="32">
        <v>18</v>
      </c>
      <c r="B21" s="31" t="s">
        <v>145</v>
      </c>
      <c r="C21" s="32">
        <v>117.45</v>
      </c>
      <c r="D21" s="33">
        <v>11677</v>
      </c>
      <c r="E21" s="33">
        <f t="shared" si="0"/>
        <v>1371463.6500000001</v>
      </c>
    </row>
    <row r="22" spans="1:5" ht="16.5">
      <c r="A22" s="32">
        <v>19</v>
      </c>
      <c r="B22" s="31" t="s">
        <v>146</v>
      </c>
      <c r="C22" s="32">
        <v>117.45</v>
      </c>
      <c r="D22" s="33">
        <v>11627</v>
      </c>
      <c r="E22" s="33">
        <f t="shared" si="0"/>
        <v>1365591.1500000001</v>
      </c>
    </row>
    <row r="23" spans="1:5" ht="16.5">
      <c r="A23" s="32">
        <v>20</v>
      </c>
      <c r="B23" s="31" t="s">
        <v>147</v>
      </c>
      <c r="C23" s="32">
        <v>117.45</v>
      </c>
      <c r="D23" s="33">
        <v>11727</v>
      </c>
      <c r="E23" s="33">
        <f t="shared" si="0"/>
        <v>1377336.1500000001</v>
      </c>
    </row>
    <row r="24" spans="1:5" ht="16.5">
      <c r="A24" s="32">
        <v>21</v>
      </c>
      <c r="B24" s="31" t="s">
        <v>148</v>
      </c>
      <c r="C24" s="32">
        <v>117.45</v>
      </c>
      <c r="D24" s="33">
        <v>11777</v>
      </c>
      <c r="E24" s="33">
        <f t="shared" si="0"/>
        <v>1383208.6500000001</v>
      </c>
    </row>
    <row r="25" spans="1:5" ht="16.5">
      <c r="A25" s="32">
        <v>22</v>
      </c>
      <c r="B25" s="31" t="s">
        <v>149</v>
      </c>
      <c r="C25" s="32">
        <v>117.45</v>
      </c>
      <c r="D25" s="33">
        <v>11827</v>
      </c>
      <c r="E25" s="33">
        <f t="shared" si="0"/>
        <v>1389081.1500000001</v>
      </c>
    </row>
    <row r="26" spans="1:5" ht="16.5">
      <c r="A26" s="32">
        <v>23</v>
      </c>
      <c r="B26" s="31" t="s">
        <v>150</v>
      </c>
      <c r="C26" s="32">
        <v>117.45</v>
      </c>
      <c r="D26" s="33">
        <v>11877</v>
      </c>
      <c r="E26" s="33">
        <f t="shared" si="0"/>
        <v>1394953.6500000001</v>
      </c>
    </row>
    <row r="27" spans="1:5" ht="16.5">
      <c r="A27" s="32">
        <v>24</v>
      </c>
      <c r="B27" s="31" t="s">
        <v>151</v>
      </c>
      <c r="C27" s="32">
        <v>117.45</v>
      </c>
      <c r="D27" s="33">
        <v>11927</v>
      </c>
      <c r="E27" s="33">
        <f t="shared" si="0"/>
        <v>1400826.1500000001</v>
      </c>
    </row>
    <row r="28" spans="1:5" ht="16.5">
      <c r="A28" s="32">
        <v>25</v>
      </c>
      <c r="B28" s="31" t="s">
        <v>152</v>
      </c>
      <c r="C28" s="32">
        <v>117.45</v>
      </c>
      <c r="D28" s="33">
        <v>11977</v>
      </c>
      <c r="E28" s="33">
        <f t="shared" si="0"/>
        <v>1406698.6500000001</v>
      </c>
    </row>
    <row r="29" spans="1:5" ht="16.5">
      <c r="A29" s="32">
        <v>26</v>
      </c>
      <c r="B29" s="31" t="s">
        <v>153</v>
      </c>
      <c r="C29" s="32">
        <v>117.45</v>
      </c>
      <c r="D29" s="33">
        <v>12027</v>
      </c>
      <c r="E29" s="33">
        <f t="shared" si="0"/>
        <v>1412571.1500000001</v>
      </c>
    </row>
    <row r="30" spans="1:5" ht="16.5">
      <c r="A30" s="32">
        <v>27</v>
      </c>
      <c r="B30" s="31" t="s">
        <v>154</v>
      </c>
      <c r="C30" s="32">
        <v>117.45</v>
      </c>
      <c r="D30" s="33">
        <v>12127</v>
      </c>
      <c r="E30" s="33">
        <f t="shared" si="0"/>
        <v>1424316.1500000001</v>
      </c>
    </row>
    <row r="31" spans="1:5" ht="16.5">
      <c r="A31" s="32">
        <v>28</v>
      </c>
      <c r="B31" s="31" t="s">
        <v>155</v>
      </c>
      <c r="C31" s="32">
        <v>172.68</v>
      </c>
      <c r="D31" s="33">
        <v>10916</v>
      </c>
      <c r="E31" s="33">
        <f>D31*C31</f>
        <v>1884974.8800000001</v>
      </c>
    </row>
    <row r="32" spans="1:5" ht="16.5">
      <c r="A32" s="32">
        <v>29</v>
      </c>
      <c r="B32" s="31" t="s">
        <v>156</v>
      </c>
      <c r="C32" s="32">
        <v>71.489999999999995</v>
      </c>
      <c r="D32" s="33">
        <v>9000</v>
      </c>
      <c r="E32" s="33">
        <f t="shared" ref="E32:E59" si="1">D32*C32</f>
        <v>643410</v>
      </c>
    </row>
    <row r="33" spans="1:5" ht="16.5">
      <c r="A33" s="32">
        <v>30</v>
      </c>
      <c r="B33" s="31" t="s">
        <v>157</v>
      </c>
      <c r="C33" s="32">
        <v>117.45</v>
      </c>
      <c r="D33" s="33">
        <v>11327</v>
      </c>
      <c r="E33" s="33">
        <f t="shared" si="1"/>
        <v>1330356.1500000001</v>
      </c>
    </row>
    <row r="34" spans="1:5" ht="16.5">
      <c r="A34" s="32">
        <v>31</v>
      </c>
      <c r="B34" s="31" t="s">
        <v>158</v>
      </c>
      <c r="C34" s="32">
        <v>117.45</v>
      </c>
      <c r="D34" s="33">
        <v>11627</v>
      </c>
      <c r="E34" s="33">
        <f t="shared" si="1"/>
        <v>1365591.1500000001</v>
      </c>
    </row>
    <row r="35" spans="1:5" ht="16.5">
      <c r="A35" s="32">
        <v>32</v>
      </c>
      <c r="B35" s="31" t="s">
        <v>159</v>
      </c>
      <c r="C35" s="32">
        <v>117.45</v>
      </c>
      <c r="D35" s="33">
        <v>11627</v>
      </c>
      <c r="E35" s="33">
        <f t="shared" si="1"/>
        <v>1365591.1500000001</v>
      </c>
    </row>
    <row r="36" spans="1:5" ht="16.5">
      <c r="A36" s="32">
        <v>33</v>
      </c>
      <c r="B36" s="31" t="s">
        <v>160</v>
      </c>
      <c r="C36" s="32">
        <v>117.45</v>
      </c>
      <c r="D36" s="33">
        <v>11677</v>
      </c>
      <c r="E36" s="33">
        <f t="shared" si="1"/>
        <v>1371463.6500000001</v>
      </c>
    </row>
    <row r="37" spans="1:5" ht="16.5">
      <c r="A37" s="32">
        <v>34</v>
      </c>
      <c r="B37" s="31" t="s">
        <v>161</v>
      </c>
      <c r="C37" s="32">
        <v>117.45</v>
      </c>
      <c r="D37" s="33">
        <v>11727</v>
      </c>
      <c r="E37" s="33">
        <f t="shared" si="1"/>
        <v>1377336.1500000001</v>
      </c>
    </row>
    <row r="38" spans="1:5" ht="16.5">
      <c r="A38" s="32">
        <v>35</v>
      </c>
      <c r="B38" s="31" t="s">
        <v>162</v>
      </c>
      <c r="C38" s="32">
        <v>117.45</v>
      </c>
      <c r="D38" s="33">
        <v>11777</v>
      </c>
      <c r="E38" s="33">
        <f t="shared" si="1"/>
        <v>1383208.6500000001</v>
      </c>
    </row>
    <row r="39" spans="1:5" ht="16.5">
      <c r="A39" s="32">
        <v>36</v>
      </c>
      <c r="B39" s="31" t="s">
        <v>163</v>
      </c>
      <c r="C39" s="32">
        <v>117.45</v>
      </c>
      <c r="D39" s="33">
        <v>11827</v>
      </c>
      <c r="E39" s="33">
        <f t="shared" si="1"/>
        <v>1389081.1500000001</v>
      </c>
    </row>
    <row r="40" spans="1:5" ht="16.5">
      <c r="A40" s="32">
        <v>37</v>
      </c>
      <c r="B40" s="31" t="s">
        <v>164</v>
      </c>
      <c r="C40" s="32">
        <v>117.45</v>
      </c>
      <c r="D40" s="33">
        <v>11877</v>
      </c>
      <c r="E40" s="33">
        <f t="shared" si="1"/>
        <v>1394953.6500000001</v>
      </c>
    </row>
    <row r="41" spans="1:5" ht="16.5">
      <c r="A41" s="32">
        <v>38</v>
      </c>
      <c r="B41" s="31" t="s">
        <v>165</v>
      </c>
      <c r="C41" s="32">
        <v>117.45</v>
      </c>
      <c r="D41" s="33">
        <v>11927</v>
      </c>
      <c r="E41" s="33">
        <f t="shared" si="1"/>
        <v>1400826.1500000001</v>
      </c>
    </row>
    <row r="42" spans="1:5" ht="16.5">
      <c r="A42" s="32">
        <v>39</v>
      </c>
      <c r="B42" s="31" t="s">
        <v>166</v>
      </c>
      <c r="C42" s="32">
        <v>117.45</v>
      </c>
      <c r="D42" s="33">
        <v>11977</v>
      </c>
      <c r="E42" s="33">
        <f t="shared" si="1"/>
        <v>1406698.6500000001</v>
      </c>
    </row>
    <row r="43" spans="1:5" ht="16.5">
      <c r="A43" s="32">
        <v>40</v>
      </c>
      <c r="B43" s="31" t="s">
        <v>167</v>
      </c>
      <c r="C43" s="32">
        <v>117.45</v>
      </c>
      <c r="D43" s="33">
        <v>12027</v>
      </c>
      <c r="E43" s="33">
        <f t="shared" si="1"/>
        <v>1412571.1500000001</v>
      </c>
    </row>
    <row r="44" spans="1:5" ht="16.5">
      <c r="A44" s="32">
        <v>41</v>
      </c>
      <c r="B44" s="31" t="s">
        <v>168</v>
      </c>
      <c r="C44" s="32">
        <v>117.45</v>
      </c>
      <c r="D44" s="33">
        <v>12127</v>
      </c>
      <c r="E44" s="33">
        <f t="shared" si="1"/>
        <v>1424316.1500000001</v>
      </c>
    </row>
    <row r="45" spans="1:5" ht="16.5">
      <c r="A45" s="32">
        <v>42</v>
      </c>
      <c r="B45" s="31" t="s">
        <v>169</v>
      </c>
      <c r="C45" s="32">
        <v>172.68</v>
      </c>
      <c r="D45" s="33">
        <v>10916</v>
      </c>
      <c r="E45" s="33">
        <f t="shared" si="1"/>
        <v>1884974.8800000001</v>
      </c>
    </row>
    <row r="46" spans="1:5" ht="16.5">
      <c r="A46" s="32">
        <v>43</v>
      </c>
      <c r="B46" s="31" t="s">
        <v>170</v>
      </c>
      <c r="C46" s="32">
        <v>96.86</v>
      </c>
      <c r="D46" s="33">
        <v>9500</v>
      </c>
      <c r="E46" s="33">
        <f t="shared" si="1"/>
        <v>920170</v>
      </c>
    </row>
    <row r="47" spans="1:5" ht="16.5">
      <c r="A47" s="32">
        <v>44</v>
      </c>
      <c r="B47" s="31" t="s">
        <v>171</v>
      </c>
      <c r="C47" s="32">
        <v>101.08</v>
      </c>
      <c r="D47" s="33">
        <v>11377</v>
      </c>
      <c r="E47" s="33">
        <f t="shared" si="1"/>
        <v>1149987.1599999999</v>
      </c>
    </row>
    <row r="48" spans="1:5" ht="16.5">
      <c r="A48" s="32">
        <v>45</v>
      </c>
      <c r="B48" s="31" t="s">
        <v>172</v>
      </c>
      <c r="C48" s="32">
        <v>101.08</v>
      </c>
      <c r="D48" s="33">
        <v>11677</v>
      </c>
      <c r="E48" s="33">
        <f t="shared" si="1"/>
        <v>1180311.1599999999</v>
      </c>
    </row>
    <row r="49" spans="1:5" ht="16.5">
      <c r="A49" s="32">
        <v>46</v>
      </c>
      <c r="B49" s="31" t="s">
        <v>173</v>
      </c>
      <c r="C49" s="32">
        <v>101.08</v>
      </c>
      <c r="D49" s="33">
        <v>11677</v>
      </c>
      <c r="E49" s="33">
        <f t="shared" si="1"/>
        <v>1180311.1599999999</v>
      </c>
    </row>
    <row r="50" spans="1:5" ht="16.5">
      <c r="A50" s="32">
        <v>47</v>
      </c>
      <c r="B50" s="31" t="s">
        <v>174</v>
      </c>
      <c r="C50" s="32">
        <v>101.08</v>
      </c>
      <c r="D50" s="33">
        <v>11727</v>
      </c>
      <c r="E50" s="33">
        <f t="shared" si="1"/>
        <v>1185365.1599999999</v>
      </c>
    </row>
    <row r="51" spans="1:5" ht="16.5">
      <c r="A51" s="32">
        <v>48</v>
      </c>
      <c r="B51" s="31" t="s">
        <v>175</v>
      </c>
      <c r="C51" s="32">
        <v>101.08</v>
      </c>
      <c r="D51" s="33">
        <v>11777</v>
      </c>
      <c r="E51" s="33">
        <f t="shared" si="1"/>
        <v>1190419.1599999999</v>
      </c>
    </row>
    <row r="52" spans="1:5" ht="16.5">
      <c r="A52" s="32">
        <v>49</v>
      </c>
      <c r="B52" s="31" t="s">
        <v>176</v>
      </c>
      <c r="C52" s="32">
        <v>101.08</v>
      </c>
      <c r="D52" s="33">
        <v>11827</v>
      </c>
      <c r="E52" s="33">
        <f t="shared" si="1"/>
        <v>1195473.1599999999</v>
      </c>
    </row>
    <row r="53" spans="1:5" ht="16.5">
      <c r="A53" s="32">
        <v>50</v>
      </c>
      <c r="B53" s="31" t="s">
        <v>177</v>
      </c>
      <c r="C53" s="32">
        <v>101.08</v>
      </c>
      <c r="D53" s="33">
        <v>11877</v>
      </c>
      <c r="E53" s="33">
        <f t="shared" si="1"/>
        <v>1200527.1599999999</v>
      </c>
    </row>
    <row r="54" spans="1:5" ht="16.5">
      <c r="A54" s="32">
        <v>51</v>
      </c>
      <c r="B54" s="31" t="s">
        <v>178</v>
      </c>
      <c r="C54" s="32">
        <v>101.08</v>
      </c>
      <c r="D54" s="33">
        <v>11927</v>
      </c>
      <c r="E54" s="33">
        <f t="shared" si="1"/>
        <v>1205581.1599999999</v>
      </c>
    </row>
    <row r="55" spans="1:5" ht="16.5">
      <c r="A55" s="32">
        <v>52</v>
      </c>
      <c r="B55" s="31" t="s">
        <v>179</v>
      </c>
      <c r="C55" s="32">
        <v>101.08</v>
      </c>
      <c r="D55" s="33">
        <v>11977</v>
      </c>
      <c r="E55" s="33">
        <f t="shared" si="1"/>
        <v>1210635.1599999999</v>
      </c>
    </row>
    <row r="56" spans="1:5" ht="16.5">
      <c r="A56" s="32">
        <v>53</v>
      </c>
      <c r="B56" s="31" t="s">
        <v>180</v>
      </c>
      <c r="C56" s="32">
        <v>101.08</v>
      </c>
      <c r="D56" s="33">
        <v>12027</v>
      </c>
      <c r="E56" s="33">
        <f t="shared" si="1"/>
        <v>1215689.1599999999</v>
      </c>
    </row>
    <row r="57" spans="1:5" ht="16.5">
      <c r="A57" s="32">
        <v>54</v>
      </c>
      <c r="B57" s="31" t="s">
        <v>181</v>
      </c>
      <c r="C57" s="32">
        <v>101.08</v>
      </c>
      <c r="D57" s="33">
        <v>12077</v>
      </c>
      <c r="E57" s="33">
        <f t="shared" si="1"/>
        <v>1220743.1599999999</v>
      </c>
    </row>
    <row r="58" spans="1:5" ht="16.5">
      <c r="A58" s="32">
        <v>55</v>
      </c>
      <c r="B58" s="31" t="s">
        <v>182</v>
      </c>
      <c r="C58" s="32">
        <v>101.08</v>
      </c>
      <c r="D58" s="33">
        <v>12177</v>
      </c>
      <c r="E58" s="33">
        <f t="shared" si="1"/>
        <v>1230851.1599999999</v>
      </c>
    </row>
    <row r="59" spans="1:5" ht="16.5">
      <c r="A59" s="32">
        <v>56</v>
      </c>
      <c r="B59" s="31" t="s">
        <v>183</v>
      </c>
      <c r="C59" s="32">
        <v>136.93</v>
      </c>
      <c r="D59" s="33">
        <v>11172</v>
      </c>
      <c r="E59" s="33">
        <f t="shared" si="1"/>
        <v>1529781.96</v>
      </c>
    </row>
    <row r="60" spans="1:5" ht="16.5">
      <c r="A60" s="32"/>
      <c r="B60" s="32"/>
      <c r="C60" s="32">
        <f>SUM(C4:C59)</f>
        <v>6200.6399999999958</v>
      </c>
      <c r="D60" s="32">
        <f>E60/C60</f>
        <v>11622.602674885169</v>
      </c>
      <c r="E60" s="32">
        <f>SUM(E4:E59)</f>
        <v>72067575.049999923</v>
      </c>
    </row>
  </sheetData>
  <mergeCells count="2">
    <mergeCell ref="A1:E1"/>
    <mergeCell ref="D2:E2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6"/>
  <sheetViews>
    <sheetView tabSelected="1" view="pageBreakPreview" zoomScaleNormal="100" zoomScaleSheetLayoutView="100" workbookViewId="0">
      <selection activeCell="C10" sqref="C10"/>
    </sheetView>
  </sheetViews>
  <sheetFormatPr defaultColWidth="9" defaultRowHeight="16.5"/>
  <cols>
    <col min="1" max="1" width="9.125" customWidth="1"/>
    <col min="2" max="2" width="13.25" style="1" customWidth="1"/>
    <col min="3" max="3" width="19.875" style="2" customWidth="1"/>
    <col min="4" max="4" width="18.75" style="3" customWidth="1"/>
    <col min="5" max="5" width="15.625" style="3" customWidth="1"/>
    <col min="9" max="9" width="11.375" customWidth="1"/>
    <col min="10" max="10" width="12.125" customWidth="1"/>
  </cols>
  <sheetData>
    <row r="1" spans="1:5" ht="24">
      <c r="A1" s="36" t="s">
        <v>0</v>
      </c>
      <c r="B1" s="36"/>
      <c r="C1" s="36"/>
      <c r="D1" s="36"/>
      <c r="E1" s="36"/>
    </row>
    <row r="2" spans="1:5">
      <c r="A2" s="4" t="s">
        <v>1</v>
      </c>
      <c r="B2" s="5" t="s">
        <v>2</v>
      </c>
      <c r="C2" s="6" t="s">
        <v>3</v>
      </c>
      <c r="D2" s="37" t="s">
        <v>184</v>
      </c>
      <c r="E2" s="38"/>
    </row>
    <row r="3" spans="1:5" ht="20.25" customHeight="1">
      <c r="A3" s="7" t="s">
        <v>4</v>
      </c>
      <c r="B3" s="8" t="s">
        <v>5</v>
      </c>
      <c r="C3" s="9" t="s">
        <v>6</v>
      </c>
      <c r="D3" s="10" t="s">
        <v>7</v>
      </c>
      <c r="E3" s="11" t="s">
        <v>8</v>
      </c>
    </row>
    <row r="4" spans="1:5" ht="20.25" customHeight="1">
      <c r="A4" s="12">
        <v>1</v>
      </c>
      <c r="B4" s="13" t="s">
        <v>9</v>
      </c>
      <c r="C4" s="14">
        <v>134.29</v>
      </c>
      <c r="D4" s="15">
        <v>11592.531683168299</v>
      </c>
      <c r="E4" s="16">
        <f>C4*D4</f>
        <v>1556761.0797326709</v>
      </c>
    </row>
    <row r="5" spans="1:5" ht="20.25" customHeight="1">
      <c r="A5" s="12">
        <v>2</v>
      </c>
      <c r="B5" s="17" t="s">
        <v>10</v>
      </c>
      <c r="C5" s="18">
        <v>99.13</v>
      </c>
      <c r="D5" s="19">
        <v>13075.7</v>
      </c>
      <c r="E5" s="16">
        <f t="shared" ref="E5:E36" si="0">C5*D5</f>
        <v>1296194.1410000001</v>
      </c>
    </row>
    <row r="6" spans="1:5" ht="20.25" customHeight="1">
      <c r="A6" s="12">
        <v>3</v>
      </c>
      <c r="B6" s="17" t="s">
        <v>11</v>
      </c>
      <c r="C6" s="18">
        <v>99.13</v>
      </c>
      <c r="D6" s="19">
        <v>12775.7</v>
      </c>
      <c r="E6" s="16">
        <f t="shared" si="0"/>
        <v>1266455.1410000001</v>
      </c>
    </row>
    <row r="7" spans="1:5" ht="20.25" customHeight="1">
      <c r="A7" s="12">
        <v>4</v>
      </c>
      <c r="B7" s="17" t="s">
        <v>12</v>
      </c>
      <c r="C7" s="18">
        <v>99.13</v>
      </c>
      <c r="D7" s="19">
        <v>12575.7</v>
      </c>
      <c r="E7" s="16">
        <f t="shared" si="0"/>
        <v>1246629.1410000001</v>
      </c>
    </row>
    <row r="8" spans="1:5" ht="20.25" customHeight="1">
      <c r="A8" s="12">
        <v>5</v>
      </c>
      <c r="B8" s="17" t="s">
        <v>13</v>
      </c>
      <c r="C8" s="18">
        <v>99.13</v>
      </c>
      <c r="D8" s="19">
        <v>12475.7</v>
      </c>
      <c r="E8" s="16">
        <f t="shared" si="0"/>
        <v>1236716.1410000001</v>
      </c>
    </row>
    <row r="9" spans="1:5" ht="20.25" customHeight="1">
      <c r="A9" s="12">
        <v>6</v>
      </c>
      <c r="B9" s="17" t="s">
        <v>14</v>
      </c>
      <c r="C9" s="18">
        <v>99.13</v>
      </c>
      <c r="D9" s="19">
        <v>12175.7</v>
      </c>
      <c r="E9" s="16">
        <f t="shared" si="0"/>
        <v>1206977.1410000001</v>
      </c>
    </row>
    <row r="10" spans="1:5" ht="20.25" customHeight="1">
      <c r="A10" s="12">
        <v>7</v>
      </c>
      <c r="B10" s="17" t="s">
        <v>15</v>
      </c>
      <c r="C10" s="18">
        <v>99.13</v>
      </c>
      <c r="D10" s="19">
        <v>12075.7</v>
      </c>
      <c r="E10" s="16">
        <f t="shared" si="0"/>
        <v>1197064.1410000001</v>
      </c>
    </row>
    <row r="11" spans="1:5" ht="20.25" customHeight="1">
      <c r="A11" s="12">
        <v>8</v>
      </c>
      <c r="B11" s="17" t="s">
        <v>16</v>
      </c>
      <c r="C11" s="20">
        <v>99.13</v>
      </c>
      <c r="D11" s="19">
        <v>12025.7</v>
      </c>
      <c r="E11" s="16">
        <f t="shared" si="0"/>
        <v>1192107.6410000001</v>
      </c>
    </row>
    <row r="12" spans="1:5" ht="20.25" customHeight="1">
      <c r="A12" s="12">
        <v>9</v>
      </c>
      <c r="B12" s="17" t="s">
        <v>17</v>
      </c>
      <c r="C12" s="20">
        <v>99.13</v>
      </c>
      <c r="D12" s="19">
        <v>11975.7</v>
      </c>
      <c r="E12" s="16">
        <f t="shared" si="0"/>
        <v>1187151.1410000001</v>
      </c>
    </row>
    <row r="13" spans="1:5" ht="20.25" customHeight="1">
      <c r="A13" s="12">
        <v>10</v>
      </c>
      <c r="B13" s="17" t="s">
        <v>18</v>
      </c>
      <c r="C13" s="20">
        <v>99.13</v>
      </c>
      <c r="D13" s="19">
        <v>11925.7</v>
      </c>
      <c r="E13" s="16">
        <f t="shared" si="0"/>
        <v>1182194.6410000001</v>
      </c>
    </row>
    <row r="14" spans="1:5" ht="20.25" customHeight="1">
      <c r="A14" s="12">
        <v>11</v>
      </c>
      <c r="B14" s="17" t="s">
        <v>19</v>
      </c>
      <c r="C14" s="20">
        <v>99.13</v>
      </c>
      <c r="D14" s="19">
        <v>11775.7</v>
      </c>
      <c r="E14" s="16">
        <f t="shared" si="0"/>
        <v>1167325.1410000001</v>
      </c>
    </row>
    <row r="15" spans="1:5" ht="20.25" customHeight="1">
      <c r="A15" s="12">
        <v>12</v>
      </c>
      <c r="B15" s="17" t="s">
        <v>20</v>
      </c>
      <c r="C15" s="20">
        <v>99.13</v>
      </c>
      <c r="D15" s="19">
        <v>11775.7</v>
      </c>
      <c r="E15" s="16">
        <f t="shared" si="0"/>
        <v>1167325.1410000001</v>
      </c>
    </row>
    <row r="16" spans="1:5" ht="20.25" customHeight="1">
      <c r="A16" s="12">
        <v>13</v>
      </c>
      <c r="B16" s="17" t="s">
        <v>21</v>
      </c>
      <c r="C16" s="20">
        <v>99.13</v>
      </c>
      <c r="D16" s="19">
        <v>11575.7</v>
      </c>
      <c r="E16" s="16">
        <f t="shared" si="0"/>
        <v>1147499.1410000001</v>
      </c>
    </row>
    <row r="17" spans="1:5" ht="20.25" customHeight="1">
      <c r="A17" s="12">
        <v>14</v>
      </c>
      <c r="B17" s="17" t="s">
        <v>22</v>
      </c>
      <c r="C17" s="20">
        <v>99.13</v>
      </c>
      <c r="D17" s="19">
        <v>10775.7</v>
      </c>
      <c r="E17" s="16">
        <f t="shared" si="0"/>
        <v>1068195.1410000001</v>
      </c>
    </row>
    <row r="18" spans="1:5" ht="20.25" customHeight="1">
      <c r="A18" s="12">
        <v>15</v>
      </c>
      <c r="B18" s="17" t="s">
        <v>23</v>
      </c>
      <c r="C18" s="20">
        <v>170.68</v>
      </c>
      <c r="D18" s="19">
        <v>11585.9564102564</v>
      </c>
      <c r="E18" s="16">
        <f t="shared" si="0"/>
        <v>1977491.0401025624</v>
      </c>
    </row>
    <row r="19" spans="1:5" ht="20.25" customHeight="1">
      <c r="A19" s="12">
        <v>16</v>
      </c>
      <c r="B19" s="17" t="s">
        <v>24</v>
      </c>
      <c r="C19" s="20">
        <v>115.1</v>
      </c>
      <c r="D19" s="19">
        <v>12975.7</v>
      </c>
      <c r="E19" s="16">
        <f t="shared" si="0"/>
        <v>1493503.07</v>
      </c>
    </row>
    <row r="20" spans="1:5" ht="20.25" customHeight="1">
      <c r="A20" s="12">
        <v>17</v>
      </c>
      <c r="B20" s="17" t="s">
        <v>25</v>
      </c>
      <c r="C20" s="20">
        <v>115.1</v>
      </c>
      <c r="D20" s="19">
        <v>12675.7</v>
      </c>
      <c r="E20" s="16">
        <f t="shared" si="0"/>
        <v>1458973.07</v>
      </c>
    </row>
    <row r="21" spans="1:5" ht="20.25" customHeight="1">
      <c r="A21" s="12">
        <v>18</v>
      </c>
      <c r="B21" s="17" t="s">
        <v>26</v>
      </c>
      <c r="C21" s="20">
        <v>115.1</v>
      </c>
      <c r="D21" s="19">
        <v>12475.7</v>
      </c>
      <c r="E21" s="16">
        <f t="shared" si="0"/>
        <v>1435953.07</v>
      </c>
    </row>
    <row r="22" spans="1:5" ht="20.25" customHeight="1">
      <c r="A22" s="12">
        <v>19</v>
      </c>
      <c r="B22" s="17" t="s">
        <v>27</v>
      </c>
      <c r="C22" s="20">
        <v>115.1</v>
      </c>
      <c r="D22" s="19">
        <v>12375.7</v>
      </c>
      <c r="E22" s="16">
        <f t="shared" si="0"/>
        <v>1424443.07</v>
      </c>
    </row>
    <row r="23" spans="1:5" ht="20.25" customHeight="1">
      <c r="A23" s="12">
        <v>20</v>
      </c>
      <c r="B23" s="17" t="s">
        <v>28</v>
      </c>
      <c r="C23" s="20">
        <v>115.1</v>
      </c>
      <c r="D23" s="19">
        <v>12075.7</v>
      </c>
      <c r="E23" s="16">
        <f t="shared" si="0"/>
        <v>1389913.07</v>
      </c>
    </row>
    <row r="24" spans="1:5" ht="20.25" customHeight="1">
      <c r="A24" s="12">
        <v>21</v>
      </c>
      <c r="B24" s="17" t="s">
        <v>29</v>
      </c>
      <c r="C24" s="20">
        <v>115.1</v>
      </c>
      <c r="D24" s="19">
        <v>11975.7</v>
      </c>
      <c r="E24" s="16">
        <f t="shared" si="0"/>
        <v>1378403.07</v>
      </c>
    </row>
    <row r="25" spans="1:5" ht="20.25" customHeight="1">
      <c r="A25" s="12">
        <v>22</v>
      </c>
      <c r="B25" s="17" t="s">
        <v>30</v>
      </c>
      <c r="C25" s="20">
        <v>115.1</v>
      </c>
      <c r="D25" s="19">
        <v>11925.7</v>
      </c>
      <c r="E25" s="16">
        <f t="shared" si="0"/>
        <v>1372648.07</v>
      </c>
    </row>
    <row r="26" spans="1:5" ht="20.25" customHeight="1">
      <c r="A26" s="12">
        <v>23</v>
      </c>
      <c r="B26" s="17" t="s">
        <v>31</v>
      </c>
      <c r="C26" s="20">
        <v>115.1</v>
      </c>
      <c r="D26" s="19">
        <v>11875.7</v>
      </c>
      <c r="E26" s="16">
        <f t="shared" si="0"/>
        <v>1366893.07</v>
      </c>
    </row>
    <row r="27" spans="1:5" ht="20.25" customHeight="1">
      <c r="A27" s="12">
        <v>24</v>
      </c>
      <c r="B27" s="17" t="s">
        <v>32</v>
      </c>
      <c r="C27" s="20">
        <v>115.1</v>
      </c>
      <c r="D27" s="19">
        <v>11825.7</v>
      </c>
      <c r="E27" s="16">
        <f t="shared" si="0"/>
        <v>1361138.07</v>
      </c>
    </row>
    <row r="28" spans="1:5" ht="20.25" customHeight="1">
      <c r="A28" s="12">
        <v>25</v>
      </c>
      <c r="B28" s="17" t="s">
        <v>33</v>
      </c>
      <c r="C28" s="20">
        <v>115.1</v>
      </c>
      <c r="D28" s="19">
        <v>11675.7</v>
      </c>
      <c r="E28" s="16">
        <f t="shared" si="0"/>
        <v>1343873.07</v>
      </c>
    </row>
    <row r="29" spans="1:5" ht="20.25" customHeight="1">
      <c r="A29" s="12">
        <v>26</v>
      </c>
      <c r="B29" s="17" t="s">
        <v>34</v>
      </c>
      <c r="C29" s="20">
        <v>115.1</v>
      </c>
      <c r="D29" s="19">
        <v>11675.7</v>
      </c>
      <c r="E29" s="16">
        <f t="shared" si="0"/>
        <v>1343873.07</v>
      </c>
    </row>
    <row r="30" spans="1:5" ht="20.25" customHeight="1">
      <c r="A30" s="12">
        <v>27</v>
      </c>
      <c r="B30" s="17" t="s">
        <v>35</v>
      </c>
      <c r="C30" s="20">
        <v>115.1</v>
      </c>
      <c r="D30" s="19">
        <v>11475.7</v>
      </c>
      <c r="E30" s="16">
        <f t="shared" si="0"/>
        <v>1320853.07</v>
      </c>
    </row>
    <row r="31" spans="1:5" ht="20.25" customHeight="1">
      <c r="A31" s="12">
        <v>28</v>
      </c>
      <c r="B31" s="17" t="s">
        <v>36</v>
      </c>
      <c r="C31" s="20">
        <v>115.1</v>
      </c>
      <c r="D31" s="19">
        <v>10675.7</v>
      </c>
      <c r="E31" s="16">
        <f t="shared" si="0"/>
        <v>1228773.07</v>
      </c>
    </row>
    <row r="32" spans="1:5" ht="20.25" customHeight="1">
      <c r="A32" s="12">
        <v>29</v>
      </c>
      <c r="B32" s="17" t="s">
        <v>37</v>
      </c>
      <c r="C32" s="20">
        <v>170.68</v>
      </c>
      <c r="D32" s="19">
        <v>11585.9564102564</v>
      </c>
      <c r="E32" s="16">
        <f t="shared" si="0"/>
        <v>1977491.0401025624</v>
      </c>
    </row>
    <row r="33" spans="1:5" ht="20.25" customHeight="1">
      <c r="A33" s="12">
        <v>30</v>
      </c>
      <c r="B33" s="17" t="s">
        <v>38</v>
      </c>
      <c r="C33" s="20">
        <v>115.1</v>
      </c>
      <c r="D33" s="19">
        <v>12975.7</v>
      </c>
      <c r="E33" s="16">
        <f t="shared" si="0"/>
        <v>1493503.07</v>
      </c>
    </row>
    <row r="34" spans="1:5" ht="20.25" customHeight="1">
      <c r="A34" s="12">
        <v>31</v>
      </c>
      <c r="B34" s="17" t="s">
        <v>39</v>
      </c>
      <c r="C34" s="21">
        <v>115.1</v>
      </c>
      <c r="D34" s="22">
        <v>12675.7</v>
      </c>
      <c r="E34" s="16">
        <f t="shared" si="0"/>
        <v>1458973.07</v>
      </c>
    </row>
    <row r="35" spans="1:5" ht="20.25" customHeight="1">
      <c r="A35" s="12">
        <v>32</v>
      </c>
      <c r="B35" s="17" t="s">
        <v>40</v>
      </c>
      <c r="C35" s="21">
        <v>115.1</v>
      </c>
      <c r="D35" s="22">
        <v>12475.7</v>
      </c>
      <c r="E35" s="16">
        <f t="shared" si="0"/>
        <v>1435953.07</v>
      </c>
    </row>
    <row r="36" spans="1:5" ht="20.25" customHeight="1">
      <c r="A36" s="12">
        <v>33</v>
      </c>
      <c r="B36" s="17" t="s">
        <v>41</v>
      </c>
      <c r="C36" s="21">
        <v>115.1</v>
      </c>
      <c r="D36" s="22">
        <v>12375.7</v>
      </c>
      <c r="E36" s="16">
        <f t="shared" si="0"/>
        <v>1424443.07</v>
      </c>
    </row>
    <row r="37" spans="1:5" ht="20.25" customHeight="1">
      <c r="A37" s="12">
        <v>34</v>
      </c>
      <c r="B37" s="17" t="s">
        <v>42</v>
      </c>
      <c r="C37" s="21">
        <v>115.1</v>
      </c>
      <c r="D37" s="22">
        <v>12075.7</v>
      </c>
      <c r="E37" s="16">
        <f t="shared" ref="E37:E68" si="1">C37*D37</f>
        <v>1389913.07</v>
      </c>
    </row>
    <row r="38" spans="1:5" ht="20.25" customHeight="1">
      <c r="A38" s="12">
        <v>35</v>
      </c>
      <c r="B38" s="17" t="s">
        <v>43</v>
      </c>
      <c r="C38" s="21">
        <v>115.1</v>
      </c>
      <c r="D38" s="22">
        <v>11975.7</v>
      </c>
      <c r="E38" s="16">
        <f t="shared" si="1"/>
        <v>1378403.07</v>
      </c>
    </row>
    <row r="39" spans="1:5" ht="20.25" customHeight="1">
      <c r="A39" s="12">
        <v>36</v>
      </c>
      <c r="B39" s="17" t="s">
        <v>44</v>
      </c>
      <c r="C39" s="21">
        <v>115.1</v>
      </c>
      <c r="D39" s="22">
        <v>11925.7</v>
      </c>
      <c r="E39" s="16">
        <f t="shared" si="1"/>
        <v>1372648.07</v>
      </c>
    </row>
    <row r="40" spans="1:5" ht="20.25" customHeight="1">
      <c r="A40" s="12">
        <v>37</v>
      </c>
      <c r="B40" s="17" t="s">
        <v>45</v>
      </c>
      <c r="C40" s="21">
        <v>115.1</v>
      </c>
      <c r="D40" s="22">
        <v>11875.7</v>
      </c>
      <c r="E40" s="16">
        <f t="shared" si="1"/>
        <v>1366893.07</v>
      </c>
    </row>
    <row r="41" spans="1:5" ht="20.25" customHeight="1">
      <c r="A41" s="12">
        <v>38</v>
      </c>
      <c r="B41" s="17" t="s">
        <v>46</v>
      </c>
      <c r="C41" s="21">
        <v>115.1</v>
      </c>
      <c r="D41" s="22">
        <v>11825.7</v>
      </c>
      <c r="E41" s="16">
        <f t="shared" si="1"/>
        <v>1361138.07</v>
      </c>
    </row>
    <row r="42" spans="1:5" ht="20.25" customHeight="1">
      <c r="A42" s="12">
        <v>39</v>
      </c>
      <c r="B42" s="17" t="s">
        <v>47</v>
      </c>
      <c r="C42" s="21">
        <v>115.1</v>
      </c>
      <c r="D42" s="22">
        <v>11675.7</v>
      </c>
      <c r="E42" s="16">
        <f t="shared" si="1"/>
        <v>1343873.07</v>
      </c>
    </row>
    <row r="43" spans="1:5" ht="20.25" customHeight="1">
      <c r="A43" s="12">
        <v>40</v>
      </c>
      <c r="B43" s="17" t="s">
        <v>48</v>
      </c>
      <c r="C43" s="21">
        <v>115.1</v>
      </c>
      <c r="D43" s="22">
        <v>11675.7</v>
      </c>
      <c r="E43" s="16">
        <f t="shared" si="1"/>
        <v>1343873.07</v>
      </c>
    </row>
    <row r="44" spans="1:5" ht="20.25" customHeight="1">
      <c r="A44" s="12">
        <v>41</v>
      </c>
      <c r="B44" s="17" t="s">
        <v>49</v>
      </c>
      <c r="C44" s="21">
        <v>115.1</v>
      </c>
      <c r="D44" s="22">
        <v>11475.7</v>
      </c>
      <c r="E44" s="16">
        <f t="shared" si="1"/>
        <v>1320853.07</v>
      </c>
    </row>
    <row r="45" spans="1:5" ht="20.25" customHeight="1">
      <c r="A45" s="12">
        <v>42</v>
      </c>
      <c r="B45" s="17" t="s">
        <v>50</v>
      </c>
      <c r="C45" s="21">
        <v>115.1</v>
      </c>
      <c r="D45" s="22">
        <v>10675.7</v>
      </c>
      <c r="E45" s="16">
        <f t="shared" si="1"/>
        <v>1228773.07</v>
      </c>
    </row>
    <row r="46" spans="1:5" ht="20.25" customHeight="1">
      <c r="A46" s="12">
        <v>43</v>
      </c>
      <c r="B46" s="17" t="s">
        <v>51</v>
      </c>
      <c r="C46" s="21">
        <v>130.29</v>
      </c>
      <c r="D46" s="22">
        <v>11442.531683168299</v>
      </c>
      <c r="E46" s="16">
        <f t="shared" si="1"/>
        <v>1490847.4529999977</v>
      </c>
    </row>
    <row r="47" spans="1:5" ht="20.25" customHeight="1">
      <c r="A47" s="12">
        <v>44</v>
      </c>
      <c r="B47" s="17" t="s">
        <v>52</v>
      </c>
      <c r="C47" s="21">
        <v>98.84</v>
      </c>
      <c r="D47" s="22">
        <v>12925.7</v>
      </c>
      <c r="E47" s="16">
        <f t="shared" si="1"/>
        <v>1277576.1880000001</v>
      </c>
    </row>
    <row r="48" spans="1:5" ht="20.25" customHeight="1">
      <c r="A48" s="12">
        <v>45</v>
      </c>
      <c r="B48" s="17" t="s">
        <v>53</v>
      </c>
      <c r="C48" s="21">
        <v>98.84</v>
      </c>
      <c r="D48" s="22">
        <v>12625.7</v>
      </c>
      <c r="E48" s="16">
        <f t="shared" si="1"/>
        <v>1247924.1880000001</v>
      </c>
    </row>
    <row r="49" spans="1:5" ht="20.25" customHeight="1">
      <c r="A49" s="12">
        <v>46</v>
      </c>
      <c r="B49" s="17" t="s">
        <v>54</v>
      </c>
      <c r="C49" s="21">
        <v>98.84</v>
      </c>
      <c r="D49" s="22">
        <v>12425.7</v>
      </c>
      <c r="E49" s="16">
        <f t="shared" si="1"/>
        <v>1228156.1880000001</v>
      </c>
    </row>
    <row r="50" spans="1:5" ht="20.25" customHeight="1">
      <c r="A50" s="12">
        <v>47</v>
      </c>
      <c r="B50" s="17" t="s">
        <v>55</v>
      </c>
      <c r="C50" s="21">
        <v>98.84</v>
      </c>
      <c r="D50" s="22">
        <v>12325.7</v>
      </c>
      <c r="E50" s="16">
        <f t="shared" si="1"/>
        <v>1218272.1880000001</v>
      </c>
    </row>
    <row r="51" spans="1:5" ht="20.25" customHeight="1">
      <c r="A51" s="12">
        <v>48</v>
      </c>
      <c r="B51" s="17" t="s">
        <v>56</v>
      </c>
      <c r="C51" s="21">
        <v>98.84</v>
      </c>
      <c r="D51" s="22">
        <v>12025.7</v>
      </c>
      <c r="E51" s="16">
        <f t="shared" si="1"/>
        <v>1188620.1880000001</v>
      </c>
    </row>
    <row r="52" spans="1:5" ht="20.25" customHeight="1">
      <c r="A52" s="12">
        <v>49</v>
      </c>
      <c r="B52" s="17" t="s">
        <v>57</v>
      </c>
      <c r="C52" s="21">
        <v>98.84</v>
      </c>
      <c r="D52" s="22">
        <v>11925.7</v>
      </c>
      <c r="E52" s="16">
        <f t="shared" si="1"/>
        <v>1178736.1880000001</v>
      </c>
    </row>
    <row r="53" spans="1:5" ht="20.25" customHeight="1">
      <c r="A53" s="12">
        <v>50</v>
      </c>
      <c r="B53" s="17" t="s">
        <v>58</v>
      </c>
      <c r="C53" s="21">
        <v>98.84</v>
      </c>
      <c r="D53" s="22">
        <v>11875.7</v>
      </c>
      <c r="E53" s="16">
        <f t="shared" si="1"/>
        <v>1173794.1880000001</v>
      </c>
    </row>
    <row r="54" spans="1:5" ht="20.25" customHeight="1">
      <c r="A54" s="12">
        <v>51</v>
      </c>
      <c r="B54" s="17" t="s">
        <v>59</v>
      </c>
      <c r="C54" s="21">
        <v>98.84</v>
      </c>
      <c r="D54" s="22">
        <v>11825.7</v>
      </c>
      <c r="E54" s="16">
        <f t="shared" si="1"/>
        <v>1168852.1880000001</v>
      </c>
    </row>
    <row r="55" spans="1:5" ht="20.25" customHeight="1">
      <c r="A55" s="12">
        <v>52</v>
      </c>
      <c r="B55" s="17" t="s">
        <v>60</v>
      </c>
      <c r="C55" s="21">
        <v>98.84</v>
      </c>
      <c r="D55" s="22">
        <v>11775.7</v>
      </c>
      <c r="E55" s="16">
        <f t="shared" si="1"/>
        <v>1163910.1880000001</v>
      </c>
    </row>
    <row r="56" spans="1:5" ht="20.25" customHeight="1">
      <c r="A56" s="12">
        <v>53</v>
      </c>
      <c r="B56" s="17" t="s">
        <v>61</v>
      </c>
      <c r="C56" s="21">
        <v>98.84</v>
      </c>
      <c r="D56" s="22">
        <v>11625.7</v>
      </c>
      <c r="E56" s="16">
        <f t="shared" si="1"/>
        <v>1149084.1880000001</v>
      </c>
    </row>
    <row r="57" spans="1:5" ht="20.25" customHeight="1">
      <c r="A57" s="12">
        <v>54</v>
      </c>
      <c r="B57" s="17" t="s">
        <v>62</v>
      </c>
      <c r="C57" s="21">
        <v>98.84</v>
      </c>
      <c r="D57" s="22">
        <v>11625.7</v>
      </c>
      <c r="E57" s="16">
        <f t="shared" si="1"/>
        <v>1149084.1880000001</v>
      </c>
    </row>
    <row r="58" spans="1:5" ht="20.25" customHeight="1">
      <c r="A58" s="12">
        <v>55</v>
      </c>
      <c r="B58" s="17" t="s">
        <v>63</v>
      </c>
      <c r="C58" s="21">
        <v>98.84</v>
      </c>
      <c r="D58" s="22">
        <v>11425.7</v>
      </c>
      <c r="E58" s="16">
        <f t="shared" si="1"/>
        <v>1129316.1880000001</v>
      </c>
    </row>
    <row r="59" spans="1:5" ht="20.25" customHeight="1">
      <c r="A59" s="12">
        <v>56</v>
      </c>
      <c r="B59" s="17" t="s">
        <v>64</v>
      </c>
      <c r="C59" s="21">
        <v>98.84</v>
      </c>
      <c r="D59" s="22">
        <v>10625.7</v>
      </c>
      <c r="E59" s="16">
        <f t="shared" si="1"/>
        <v>1050244.1880000001</v>
      </c>
    </row>
    <row r="60" spans="1:5" ht="20.25" customHeight="1">
      <c r="A60" s="12">
        <v>57</v>
      </c>
      <c r="B60" s="17" t="s">
        <v>65</v>
      </c>
      <c r="C60" s="21">
        <v>130.29</v>
      </c>
      <c r="D60" s="22">
        <v>11442.531683168299</v>
      </c>
      <c r="E60" s="16">
        <f t="shared" si="1"/>
        <v>1490847.4529999977</v>
      </c>
    </row>
    <row r="61" spans="1:5" ht="20.25" customHeight="1">
      <c r="A61" s="12">
        <v>58</v>
      </c>
      <c r="B61" s="17" t="s">
        <v>66</v>
      </c>
      <c r="C61" s="21">
        <v>98.84</v>
      </c>
      <c r="D61" s="22">
        <v>12925.7</v>
      </c>
      <c r="E61" s="16">
        <f t="shared" si="1"/>
        <v>1277576.1880000001</v>
      </c>
    </row>
    <row r="62" spans="1:5" ht="20.25" customHeight="1">
      <c r="A62" s="12">
        <v>59</v>
      </c>
      <c r="B62" s="17" t="s">
        <v>67</v>
      </c>
      <c r="C62" s="21">
        <v>98.84</v>
      </c>
      <c r="D62" s="22">
        <v>12625.7</v>
      </c>
      <c r="E62" s="16">
        <f t="shared" si="1"/>
        <v>1247924.1880000001</v>
      </c>
    </row>
    <row r="63" spans="1:5" ht="20.25" customHeight="1">
      <c r="A63" s="12">
        <v>60</v>
      </c>
      <c r="B63" s="17" t="s">
        <v>68</v>
      </c>
      <c r="C63" s="21">
        <v>98.84</v>
      </c>
      <c r="D63" s="22">
        <v>12425.7</v>
      </c>
      <c r="E63" s="16">
        <f t="shared" si="1"/>
        <v>1228156.1880000001</v>
      </c>
    </row>
    <row r="64" spans="1:5" ht="20.25" customHeight="1">
      <c r="A64" s="12">
        <v>61</v>
      </c>
      <c r="B64" s="17" t="s">
        <v>69</v>
      </c>
      <c r="C64" s="23">
        <v>98.84</v>
      </c>
      <c r="D64" s="22">
        <v>12325.7</v>
      </c>
      <c r="E64" s="16">
        <f t="shared" si="1"/>
        <v>1218272.1880000001</v>
      </c>
    </row>
    <row r="65" spans="1:5" ht="20.25" customHeight="1">
      <c r="A65" s="12">
        <v>62</v>
      </c>
      <c r="B65" s="17" t="s">
        <v>70</v>
      </c>
      <c r="C65" s="23">
        <v>98.84</v>
      </c>
      <c r="D65" s="22">
        <v>12025.7</v>
      </c>
      <c r="E65" s="16">
        <f t="shared" si="1"/>
        <v>1188620.1880000001</v>
      </c>
    </row>
    <row r="66" spans="1:5" ht="20.25" customHeight="1">
      <c r="A66" s="12">
        <v>63</v>
      </c>
      <c r="B66" s="17" t="s">
        <v>71</v>
      </c>
      <c r="C66" s="23">
        <v>98.84</v>
      </c>
      <c r="D66" s="22">
        <v>11925.7</v>
      </c>
      <c r="E66" s="16">
        <f t="shared" si="1"/>
        <v>1178736.1880000001</v>
      </c>
    </row>
    <row r="67" spans="1:5" ht="20.25" customHeight="1">
      <c r="A67" s="12">
        <v>64</v>
      </c>
      <c r="B67" s="17" t="s">
        <v>72</v>
      </c>
      <c r="C67" s="23">
        <v>98.84</v>
      </c>
      <c r="D67" s="22">
        <v>11875.7</v>
      </c>
      <c r="E67" s="16">
        <f t="shared" si="1"/>
        <v>1173794.1880000001</v>
      </c>
    </row>
    <row r="68" spans="1:5" ht="20.25" customHeight="1">
      <c r="A68" s="12">
        <v>65</v>
      </c>
      <c r="B68" s="17" t="s">
        <v>73</v>
      </c>
      <c r="C68" s="23">
        <v>98.84</v>
      </c>
      <c r="D68" s="22">
        <v>11825.7</v>
      </c>
      <c r="E68" s="16">
        <f t="shared" si="1"/>
        <v>1168852.1880000001</v>
      </c>
    </row>
    <row r="69" spans="1:5" ht="20.25" customHeight="1">
      <c r="A69" s="12">
        <v>66</v>
      </c>
      <c r="B69" s="17" t="s">
        <v>74</v>
      </c>
      <c r="C69" s="23">
        <v>98.84</v>
      </c>
      <c r="D69" s="22">
        <v>11775.7</v>
      </c>
      <c r="E69" s="16">
        <f t="shared" ref="E69:E114" si="2">C69*D69</f>
        <v>1163910.1880000001</v>
      </c>
    </row>
    <row r="70" spans="1:5" ht="20.25" customHeight="1">
      <c r="A70" s="12">
        <v>67</v>
      </c>
      <c r="B70" s="17" t="s">
        <v>75</v>
      </c>
      <c r="C70" s="23">
        <v>98.84</v>
      </c>
      <c r="D70" s="22">
        <v>11625.7</v>
      </c>
      <c r="E70" s="16">
        <f t="shared" si="2"/>
        <v>1149084.1880000001</v>
      </c>
    </row>
    <row r="71" spans="1:5" ht="20.25" customHeight="1">
      <c r="A71" s="12">
        <v>68</v>
      </c>
      <c r="B71" s="17" t="s">
        <v>76</v>
      </c>
      <c r="C71" s="23">
        <v>98.84</v>
      </c>
      <c r="D71" s="22">
        <v>11625.7</v>
      </c>
      <c r="E71" s="16">
        <f t="shared" si="2"/>
        <v>1149084.1880000001</v>
      </c>
    </row>
    <row r="72" spans="1:5" ht="20.25" customHeight="1">
      <c r="A72" s="12">
        <v>69</v>
      </c>
      <c r="B72" s="17" t="s">
        <v>77</v>
      </c>
      <c r="C72" s="23">
        <v>98.84</v>
      </c>
      <c r="D72" s="22">
        <v>11425.7</v>
      </c>
      <c r="E72" s="16">
        <f t="shared" si="2"/>
        <v>1129316.1880000001</v>
      </c>
    </row>
    <row r="73" spans="1:5" ht="20.25" customHeight="1">
      <c r="A73" s="12">
        <v>70</v>
      </c>
      <c r="B73" s="17" t="s">
        <v>78</v>
      </c>
      <c r="C73" s="23">
        <v>98.84</v>
      </c>
      <c r="D73" s="22">
        <v>10625.7</v>
      </c>
      <c r="E73" s="16">
        <f t="shared" si="2"/>
        <v>1050244.1880000001</v>
      </c>
    </row>
    <row r="74" spans="1:5" ht="20.25" customHeight="1">
      <c r="A74" s="12">
        <v>71</v>
      </c>
      <c r="B74" s="17" t="s">
        <v>79</v>
      </c>
      <c r="C74" s="23">
        <v>170.68</v>
      </c>
      <c r="D74" s="22">
        <v>11585.9564102564</v>
      </c>
      <c r="E74" s="16">
        <f t="shared" si="2"/>
        <v>1977491.0401025624</v>
      </c>
    </row>
    <row r="75" spans="1:5" ht="20.25" customHeight="1">
      <c r="A75" s="12">
        <v>72</v>
      </c>
      <c r="B75" s="17" t="s">
        <v>80</v>
      </c>
      <c r="C75" s="23">
        <v>115.1</v>
      </c>
      <c r="D75" s="22">
        <v>12975.7</v>
      </c>
      <c r="E75" s="16">
        <f t="shared" si="2"/>
        <v>1493503.07</v>
      </c>
    </row>
    <row r="76" spans="1:5" ht="20.25" customHeight="1">
      <c r="A76" s="12">
        <v>73</v>
      </c>
      <c r="B76" s="17" t="s">
        <v>81</v>
      </c>
      <c r="C76" s="23">
        <v>115.1</v>
      </c>
      <c r="D76" s="22">
        <v>12675.7</v>
      </c>
      <c r="E76" s="16">
        <f t="shared" si="2"/>
        <v>1458973.07</v>
      </c>
    </row>
    <row r="77" spans="1:5" ht="20.25" customHeight="1">
      <c r="A77" s="12">
        <v>74</v>
      </c>
      <c r="B77" s="17" t="s">
        <v>82</v>
      </c>
      <c r="C77" s="23">
        <v>115.1</v>
      </c>
      <c r="D77" s="22">
        <v>12475.7</v>
      </c>
      <c r="E77" s="16">
        <f t="shared" si="2"/>
        <v>1435953.07</v>
      </c>
    </row>
    <row r="78" spans="1:5" ht="20.25" customHeight="1">
      <c r="A78" s="12">
        <v>75</v>
      </c>
      <c r="B78" s="17" t="s">
        <v>83</v>
      </c>
      <c r="C78" s="23">
        <v>115.1</v>
      </c>
      <c r="D78" s="22">
        <v>12375.7</v>
      </c>
      <c r="E78" s="16">
        <f t="shared" si="2"/>
        <v>1424443.07</v>
      </c>
    </row>
    <row r="79" spans="1:5" ht="20.25" customHeight="1">
      <c r="A79" s="12">
        <v>76</v>
      </c>
      <c r="B79" s="17" t="s">
        <v>84</v>
      </c>
      <c r="C79" s="23">
        <v>115.1</v>
      </c>
      <c r="D79" s="22">
        <v>12075.7</v>
      </c>
      <c r="E79" s="16">
        <f t="shared" si="2"/>
        <v>1389913.07</v>
      </c>
    </row>
    <row r="80" spans="1:5" ht="20.25" customHeight="1">
      <c r="A80" s="12">
        <v>77</v>
      </c>
      <c r="B80" s="17" t="s">
        <v>85</v>
      </c>
      <c r="C80" s="23">
        <v>115.1</v>
      </c>
      <c r="D80" s="22">
        <v>11975.7</v>
      </c>
      <c r="E80" s="16">
        <f t="shared" si="2"/>
        <v>1378403.07</v>
      </c>
    </row>
    <row r="81" spans="1:5" ht="20.25" customHeight="1">
      <c r="A81" s="12">
        <v>78</v>
      </c>
      <c r="B81" s="17" t="s">
        <v>86</v>
      </c>
      <c r="C81" s="23">
        <v>115.1</v>
      </c>
      <c r="D81" s="22">
        <v>11925.7</v>
      </c>
      <c r="E81" s="16">
        <f t="shared" si="2"/>
        <v>1372648.07</v>
      </c>
    </row>
    <row r="82" spans="1:5" ht="20.25" customHeight="1">
      <c r="A82" s="12">
        <v>79</v>
      </c>
      <c r="B82" s="17" t="s">
        <v>87</v>
      </c>
      <c r="C82" s="23">
        <v>115.1</v>
      </c>
      <c r="D82" s="22">
        <v>11875.7</v>
      </c>
      <c r="E82" s="16">
        <f t="shared" si="2"/>
        <v>1366893.07</v>
      </c>
    </row>
    <row r="83" spans="1:5" ht="20.25" customHeight="1">
      <c r="A83" s="12">
        <v>80</v>
      </c>
      <c r="B83" s="17" t="s">
        <v>88</v>
      </c>
      <c r="C83" s="23">
        <v>115.1</v>
      </c>
      <c r="D83" s="22">
        <v>11825.7</v>
      </c>
      <c r="E83" s="16">
        <f t="shared" si="2"/>
        <v>1361138.07</v>
      </c>
    </row>
    <row r="84" spans="1:5" ht="20.25" customHeight="1">
      <c r="A84" s="12">
        <v>81</v>
      </c>
      <c r="B84" s="17" t="s">
        <v>89</v>
      </c>
      <c r="C84" s="23">
        <v>115.1</v>
      </c>
      <c r="D84" s="22">
        <v>11675.7</v>
      </c>
      <c r="E84" s="16">
        <f t="shared" si="2"/>
        <v>1343873.07</v>
      </c>
    </row>
    <row r="85" spans="1:5" ht="20.25" customHeight="1">
      <c r="A85" s="12">
        <v>82</v>
      </c>
      <c r="B85" s="17" t="s">
        <v>90</v>
      </c>
      <c r="C85" s="23">
        <v>115.1</v>
      </c>
      <c r="D85" s="22">
        <v>11675.7</v>
      </c>
      <c r="E85" s="16">
        <f t="shared" si="2"/>
        <v>1343873.07</v>
      </c>
    </row>
    <row r="86" spans="1:5" ht="20.25" customHeight="1">
      <c r="A86" s="12">
        <v>83</v>
      </c>
      <c r="B86" s="17" t="s">
        <v>91</v>
      </c>
      <c r="C86" s="23">
        <v>115.1</v>
      </c>
      <c r="D86" s="22">
        <v>11475.7</v>
      </c>
      <c r="E86" s="16">
        <f t="shared" si="2"/>
        <v>1320853.07</v>
      </c>
    </row>
    <row r="87" spans="1:5" ht="20.25" customHeight="1">
      <c r="A87" s="12">
        <v>84</v>
      </c>
      <c r="B87" s="17" t="s">
        <v>92</v>
      </c>
      <c r="C87" s="23">
        <v>115.1</v>
      </c>
      <c r="D87" s="22">
        <v>10675.7</v>
      </c>
      <c r="E87" s="16">
        <f t="shared" si="2"/>
        <v>1228773.07</v>
      </c>
    </row>
    <row r="88" spans="1:5" ht="20.25" customHeight="1">
      <c r="A88" s="12">
        <v>85</v>
      </c>
      <c r="B88" s="17" t="s">
        <v>93</v>
      </c>
      <c r="C88" s="23">
        <v>170.68</v>
      </c>
      <c r="D88" s="22">
        <v>11785.9564102564</v>
      </c>
      <c r="E88" s="16">
        <f t="shared" si="2"/>
        <v>2011627.0401025624</v>
      </c>
    </row>
    <row r="89" spans="1:5" ht="20.25" customHeight="1">
      <c r="A89" s="12">
        <v>86</v>
      </c>
      <c r="B89" s="17" t="s">
        <v>94</v>
      </c>
      <c r="C89" s="23">
        <v>115.1</v>
      </c>
      <c r="D89" s="22">
        <v>13175.7</v>
      </c>
      <c r="E89" s="16">
        <f t="shared" si="2"/>
        <v>1516523.07</v>
      </c>
    </row>
    <row r="90" spans="1:5" ht="20.25" customHeight="1">
      <c r="A90" s="12">
        <v>87</v>
      </c>
      <c r="B90" s="17" t="s">
        <v>95</v>
      </c>
      <c r="C90" s="23">
        <v>115.1</v>
      </c>
      <c r="D90" s="22">
        <v>12875.7</v>
      </c>
      <c r="E90" s="16">
        <f t="shared" si="2"/>
        <v>1481993.07</v>
      </c>
    </row>
    <row r="91" spans="1:5" ht="20.25" customHeight="1">
      <c r="A91" s="12">
        <v>88</v>
      </c>
      <c r="B91" s="17" t="s">
        <v>96</v>
      </c>
      <c r="C91" s="23">
        <v>115.1</v>
      </c>
      <c r="D91" s="22">
        <v>12675.7</v>
      </c>
      <c r="E91" s="16">
        <f t="shared" si="2"/>
        <v>1458973.07</v>
      </c>
    </row>
    <row r="92" spans="1:5" ht="20.25" customHeight="1">
      <c r="A92" s="12">
        <v>89</v>
      </c>
      <c r="B92" s="17" t="s">
        <v>97</v>
      </c>
      <c r="C92" s="23">
        <v>115.1</v>
      </c>
      <c r="D92" s="22">
        <v>12575.7</v>
      </c>
      <c r="E92" s="16">
        <f t="shared" si="2"/>
        <v>1447463.07</v>
      </c>
    </row>
    <row r="93" spans="1:5" ht="20.25" customHeight="1">
      <c r="A93" s="12">
        <v>90</v>
      </c>
      <c r="B93" s="17" t="s">
        <v>98</v>
      </c>
      <c r="C93" s="23">
        <v>115.1</v>
      </c>
      <c r="D93" s="22">
        <v>12275.7</v>
      </c>
      <c r="E93" s="16">
        <f t="shared" si="2"/>
        <v>1412933.07</v>
      </c>
    </row>
    <row r="94" spans="1:5" ht="20.25" customHeight="1">
      <c r="A94" s="12">
        <v>91</v>
      </c>
      <c r="B94" s="17" t="s">
        <v>99</v>
      </c>
      <c r="C94" s="23">
        <v>115.1</v>
      </c>
      <c r="D94" s="22">
        <v>12175.7</v>
      </c>
      <c r="E94" s="16">
        <f t="shared" si="2"/>
        <v>1401423.07</v>
      </c>
    </row>
    <row r="95" spans="1:5" ht="20.25" customHeight="1">
      <c r="A95" s="12">
        <v>92</v>
      </c>
      <c r="B95" s="17" t="s">
        <v>100</v>
      </c>
      <c r="C95" s="23">
        <v>115.1</v>
      </c>
      <c r="D95" s="22">
        <v>12125.7</v>
      </c>
      <c r="E95" s="16">
        <f t="shared" si="2"/>
        <v>1395668.07</v>
      </c>
    </row>
    <row r="96" spans="1:5" ht="20.25" customHeight="1">
      <c r="A96" s="12">
        <v>93</v>
      </c>
      <c r="B96" s="17" t="s">
        <v>101</v>
      </c>
      <c r="C96" s="23">
        <v>115.1</v>
      </c>
      <c r="D96" s="22">
        <v>12075.7</v>
      </c>
      <c r="E96" s="16">
        <f t="shared" si="2"/>
        <v>1389913.07</v>
      </c>
    </row>
    <row r="97" spans="1:5" ht="20.25" customHeight="1">
      <c r="A97" s="12">
        <v>94</v>
      </c>
      <c r="B97" s="17" t="s">
        <v>102</v>
      </c>
      <c r="C97" s="23">
        <v>115.1</v>
      </c>
      <c r="D97" s="22">
        <v>12025.7</v>
      </c>
      <c r="E97" s="16">
        <f t="shared" si="2"/>
        <v>1384158.07</v>
      </c>
    </row>
    <row r="98" spans="1:5" ht="20.25" customHeight="1">
      <c r="A98" s="12">
        <v>95</v>
      </c>
      <c r="B98" s="17" t="s">
        <v>103</v>
      </c>
      <c r="C98" s="23">
        <v>115.1</v>
      </c>
      <c r="D98" s="22">
        <v>11875.7</v>
      </c>
      <c r="E98" s="16">
        <f t="shared" si="2"/>
        <v>1366893.07</v>
      </c>
    </row>
    <row r="99" spans="1:5" ht="20.25" customHeight="1">
      <c r="A99" s="12">
        <v>96</v>
      </c>
      <c r="B99" s="17" t="s">
        <v>104</v>
      </c>
      <c r="C99" s="23">
        <v>115.1</v>
      </c>
      <c r="D99" s="22">
        <v>11875.7</v>
      </c>
      <c r="E99" s="16">
        <f t="shared" si="2"/>
        <v>1366893.07</v>
      </c>
    </row>
    <row r="100" spans="1:5" ht="20.25" customHeight="1">
      <c r="A100" s="12">
        <v>97</v>
      </c>
      <c r="B100" s="17" t="s">
        <v>105</v>
      </c>
      <c r="C100" s="23">
        <v>115.1</v>
      </c>
      <c r="D100" s="22">
        <v>11675.7</v>
      </c>
      <c r="E100" s="16">
        <f t="shared" si="2"/>
        <v>1343873.07</v>
      </c>
    </row>
    <row r="101" spans="1:5" ht="20.25" customHeight="1">
      <c r="A101" s="12">
        <v>98</v>
      </c>
      <c r="B101" s="17" t="s">
        <v>106</v>
      </c>
      <c r="C101" s="23">
        <v>115.1</v>
      </c>
      <c r="D101" s="22">
        <v>10875.7</v>
      </c>
      <c r="E101" s="16">
        <f t="shared" si="2"/>
        <v>1251793.07</v>
      </c>
    </row>
    <row r="102" spans="1:5" ht="20.25" customHeight="1">
      <c r="A102" s="12">
        <v>99</v>
      </c>
      <c r="B102" s="17" t="s">
        <v>107</v>
      </c>
      <c r="C102" s="23">
        <v>134.29</v>
      </c>
      <c r="D102" s="22">
        <v>12575.7</v>
      </c>
      <c r="E102" s="16">
        <f t="shared" si="2"/>
        <v>1688790.753</v>
      </c>
    </row>
    <row r="103" spans="1:5" ht="20.25" customHeight="1">
      <c r="A103" s="12">
        <v>100</v>
      </c>
      <c r="B103" s="17" t="s">
        <v>108</v>
      </c>
      <c r="C103" s="23">
        <v>99.13</v>
      </c>
      <c r="D103" s="22">
        <v>13475.7</v>
      </c>
      <c r="E103" s="16">
        <f t="shared" si="2"/>
        <v>1335846.1410000001</v>
      </c>
    </row>
    <row r="104" spans="1:5" ht="20.25" customHeight="1">
      <c r="A104" s="12">
        <v>101</v>
      </c>
      <c r="B104" s="17" t="s">
        <v>109</v>
      </c>
      <c r="C104" s="23">
        <v>99.13</v>
      </c>
      <c r="D104" s="22">
        <v>13175.7</v>
      </c>
      <c r="E104" s="16">
        <f t="shared" si="2"/>
        <v>1306107.1410000001</v>
      </c>
    </row>
    <row r="105" spans="1:5" ht="20.25" customHeight="1">
      <c r="A105" s="12">
        <v>102</v>
      </c>
      <c r="B105" s="17" t="s">
        <v>110</v>
      </c>
      <c r="C105" s="24">
        <v>99.13</v>
      </c>
      <c r="D105" s="19">
        <v>12975.7</v>
      </c>
      <c r="E105" s="16">
        <f t="shared" si="2"/>
        <v>1286281.1410000001</v>
      </c>
    </row>
    <row r="106" spans="1:5" ht="20.25" customHeight="1">
      <c r="A106" s="12">
        <v>103</v>
      </c>
      <c r="B106" s="17" t="s">
        <v>111</v>
      </c>
      <c r="C106" s="17">
        <v>99.13</v>
      </c>
      <c r="D106" s="25">
        <v>12875.7</v>
      </c>
      <c r="E106" s="16">
        <f t="shared" si="2"/>
        <v>1276368.1410000001</v>
      </c>
    </row>
    <row r="107" spans="1:5" ht="20.25" customHeight="1">
      <c r="A107" s="12">
        <v>104</v>
      </c>
      <c r="B107" s="17" t="s">
        <v>112</v>
      </c>
      <c r="C107" s="17">
        <v>99.13</v>
      </c>
      <c r="D107" s="25">
        <v>12575.7</v>
      </c>
      <c r="E107" s="16">
        <f t="shared" si="2"/>
        <v>1246629.1410000001</v>
      </c>
    </row>
    <row r="108" spans="1:5" ht="20.25" customHeight="1">
      <c r="A108" s="12">
        <v>105</v>
      </c>
      <c r="B108" s="17" t="s">
        <v>113</v>
      </c>
      <c r="C108" s="17">
        <v>99.13</v>
      </c>
      <c r="D108" s="25">
        <v>12475.7</v>
      </c>
      <c r="E108" s="16">
        <f t="shared" si="2"/>
        <v>1236716.1410000001</v>
      </c>
    </row>
    <row r="109" spans="1:5" ht="20.25" customHeight="1">
      <c r="A109" s="12">
        <v>106</v>
      </c>
      <c r="B109" s="17" t="s">
        <v>114</v>
      </c>
      <c r="C109" s="17">
        <v>99.13</v>
      </c>
      <c r="D109" s="25">
        <v>12425.7</v>
      </c>
      <c r="E109" s="16">
        <f t="shared" si="2"/>
        <v>1231759.6410000001</v>
      </c>
    </row>
    <row r="110" spans="1:5" ht="20.25" customHeight="1">
      <c r="A110" s="12">
        <v>107</v>
      </c>
      <c r="B110" s="17" t="s">
        <v>115</v>
      </c>
      <c r="C110" s="17">
        <v>99.13</v>
      </c>
      <c r="D110" s="25">
        <v>12375.7</v>
      </c>
      <c r="E110" s="16">
        <f t="shared" si="2"/>
        <v>1226803.1410000001</v>
      </c>
    </row>
    <row r="111" spans="1:5" ht="20.25" customHeight="1">
      <c r="A111" s="12">
        <v>108</v>
      </c>
      <c r="B111" s="17" t="s">
        <v>116</v>
      </c>
      <c r="C111" s="17">
        <v>99.13</v>
      </c>
      <c r="D111" s="25">
        <v>12325.7</v>
      </c>
      <c r="E111" s="16">
        <f t="shared" si="2"/>
        <v>1221846.6410000001</v>
      </c>
    </row>
    <row r="112" spans="1:5" ht="20.25" customHeight="1">
      <c r="A112" s="12">
        <v>109</v>
      </c>
      <c r="B112" s="17" t="s">
        <v>117</v>
      </c>
      <c r="C112" s="17">
        <v>99.13</v>
      </c>
      <c r="D112" s="25">
        <v>12175.7</v>
      </c>
      <c r="E112" s="16">
        <f t="shared" si="2"/>
        <v>1206977.1410000001</v>
      </c>
    </row>
    <row r="113" spans="1:5" ht="20.25" customHeight="1">
      <c r="A113" s="12">
        <v>110</v>
      </c>
      <c r="B113" s="17" t="s">
        <v>118</v>
      </c>
      <c r="C113" s="17">
        <v>99.13</v>
      </c>
      <c r="D113" s="25">
        <v>12175.7</v>
      </c>
      <c r="E113" s="16">
        <f t="shared" si="2"/>
        <v>1206977.1410000001</v>
      </c>
    </row>
    <row r="114" spans="1:5" ht="20.25" customHeight="1">
      <c r="A114" s="12">
        <v>111</v>
      </c>
      <c r="B114" s="17" t="s">
        <v>119</v>
      </c>
      <c r="C114" s="17">
        <v>99.13</v>
      </c>
      <c r="D114" s="25">
        <v>11975.7</v>
      </c>
      <c r="E114" s="16">
        <f t="shared" si="2"/>
        <v>1187151.1410000001</v>
      </c>
    </row>
    <row r="115" spans="1:5" ht="20.25" customHeight="1">
      <c r="A115" s="12">
        <v>112</v>
      </c>
      <c r="B115" s="17" t="s">
        <v>120</v>
      </c>
      <c r="C115" s="17">
        <v>99.13</v>
      </c>
      <c r="D115" s="25">
        <v>11175.7</v>
      </c>
      <c r="E115" s="16">
        <f t="shared" ref="E115" si="3">C115*D115</f>
        <v>1107847.1410000001</v>
      </c>
    </row>
    <row r="116" spans="1:5" ht="20.25" customHeight="1">
      <c r="A116" s="12"/>
      <c r="B116" s="17"/>
      <c r="C116" s="25">
        <f>SUBTOTAL(9,C3:C115)</f>
        <v>12344.300000000005</v>
      </c>
      <c r="D116" s="25">
        <f>E116/C116</f>
        <v>12024.485073527263</v>
      </c>
      <c r="E116" s="25">
        <f>SUBTOTAL(9,E3:E115)</f>
        <v>148433851.09314266</v>
      </c>
    </row>
  </sheetData>
  <mergeCells count="2">
    <mergeCell ref="A1:E1"/>
    <mergeCell ref="D2:E2"/>
  </mergeCells>
  <phoneticPr fontId="9" type="noConversion"/>
  <printOptions horizontalCentered="1"/>
  <pageMargins left="0.70866141732283505" right="0.70866141732283505" top="0" bottom="0" header="0.31496062992126" footer="0.31496062992126"/>
  <pageSetup paperSize="9" orientation="portrait" r:id="rId1"/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2#</vt:lpstr>
      <vt:lpstr>4#</vt:lpstr>
      <vt:lpstr>'4#'!Print_Area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2020-06-10T11:13:25Z</cp:lastPrinted>
  <dcterms:created xsi:type="dcterms:W3CDTF">2015-06-05T18:17:00Z</dcterms:created>
  <dcterms:modified xsi:type="dcterms:W3CDTF">2020-06-15T06:59:00Z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